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306"/>
  <workbookPr date1904="1" showInkAnnotation="0" autoCompressPictures="0"/>
  <bookViews>
    <workbookView xWindow="0" yWindow="0" windowWidth="25600" windowHeight="16060" tabRatio="500"/>
  </bookViews>
  <sheets>
    <sheet name="Chapter 13" sheetId="2" r:id="rId1"/>
    <sheet name="Chapter 14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21" i="2" l="1"/>
  <c r="G120" i="2"/>
  <c r="G119" i="2"/>
  <c r="G79" i="2"/>
  <c r="G78" i="2"/>
  <c r="G77" i="2"/>
  <c r="G58" i="2"/>
  <c r="G57" i="2"/>
  <c r="G56" i="2"/>
</calcChain>
</file>

<file path=xl/sharedStrings.xml><?xml version="1.0" encoding="utf-8"?>
<sst xmlns="http://schemas.openxmlformats.org/spreadsheetml/2006/main" count="242" uniqueCount="189">
  <si>
    <r>
      <t>n</t>
    </r>
    <r>
      <rPr>
        <vertAlign val="subscript"/>
        <sz val="10"/>
        <color indexed="9"/>
        <rFont val="Verdana"/>
      </rPr>
      <t>R</t>
    </r>
    <r>
      <rPr>
        <sz val="10"/>
        <color indexed="9"/>
        <rFont val="Verdana"/>
      </rPr>
      <t xml:space="preserve"> =</t>
    </r>
    <phoneticPr fontId="2" type="noConversion"/>
  </si>
  <si>
    <t>Variances</t>
    <phoneticPr fontId="4" type="noConversion"/>
  </si>
  <si>
    <t>Each subject provides a rating from 0-10 as to how bright they perceive each lightbulb to be. The data are shown in the table below.</t>
    <phoneticPr fontId="4" type="noConversion"/>
  </si>
  <si>
    <t>Problem 7: similar to Problem 1 in the book, but with J = 4 instead of J = 3: Please do the following</t>
    <phoneticPr fontId="4" type="noConversion"/>
  </si>
  <si>
    <t>Wattage effects</t>
    <phoneticPr fontId="4" type="noConversion"/>
  </si>
  <si>
    <t>b) Carry out an ANOVA, compute "within-subjects" as well as "real" confidence intervals</t>
  </si>
  <si>
    <t>Fall</t>
    <phoneticPr fontId="4" type="noConversion"/>
  </si>
  <si>
    <t>Winter</t>
    <phoneticPr fontId="4" type="noConversion"/>
  </si>
  <si>
    <r>
      <t>s</t>
    </r>
    <r>
      <rPr>
        <vertAlign val="subscript"/>
        <sz val="10"/>
        <color indexed="9"/>
        <rFont val="Verdana"/>
      </rPr>
      <t>I</t>
    </r>
    <r>
      <rPr>
        <sz val="10"/>
        <color indexed="9"/>
        <rFont val="Verdana"/>
      </rPr>
      <t xml:space="preserve"> = </t>
    </r>
    <phoneticPr fontId="4" type="noConversion"/>
  </si>
  <si>
    <t>Bill</t>
    <phoneticPr fontId="4" type="noConversion"/>
  </si>
  <si>
    <t>Sam</t>
    <phoneticPr fontId="4" type="noConversion"/>
  </si>
  <si>
    <t>A lightbulb company is trying to determine how bright people perceive different wattage lightbulbs to be. So n = 3 different lightbulbs of J = 4 different wattages are shown to K = 5 subjects.</t>
    <phoneticPr fontId="4" type="noConversion"/>
  </si>
  <si>
    <t>c) Remove subject variance as demonstrated in class, to get "corrected" individual subject curves. Assume when you do this that degrees of freedom for Subjects is zero</t>
  </si>
  <si>
    <t>d) Plot your corrected individual subject curves</t>
  </si>
  <si>
    <t>e) Carry out an ANOVA, re-compute the "within-subjects" and "real" confidence intervals. Comment on differences you get between your answers here compared to your answers in Part (b)</t>
  </si>
  <si>
    <r>
      <t>n</t>
    </r>
    <r>
      <rPr>
        <vertAlign val="subscript"/>
        <sz val="10"/>
        <color indexed="9"/>
        <rFont val="Verdana"/>
      </rPr>
      <t>C</t>
    </r>
    <r>
      <rPr>
        <sz val="10"/>
        <color indexed="9"/>
        <rFont val="Verdana"/>
      </rPr>
      <t xml:space="preserve"> =</t>
    </r>
  </si>
  <si>
    <r>
      <t>n</t>
    </r>
    <r>
      <rPr>
        <vertAlign val="subscript"/>
        <sz val="10"/>
        <color indexed="9"/>
        <rFont val="Verdana"/>
      </rPr>
      <t>R</t>
    </r>
    <r>
      <rPr>
        <sz val="10"/>
        <color indexed="9"/>
        <rFont val="Verdana"/>
      </rPr>
      <t xml:space="preserve"> =</t>
    </r>
  </si>
  <si>
    <r>
      <t>a</t>
    </r>
    <r>
      <rPr>
        <sz val="10"/>
        <color indexed="9"/>
        <rFont val="Verdana"/>
      </rPr>
      <t xml:space="preserve"> = </t>
    </r>
  </si>
  <si>
    <t>% confidence =</t>
  </si>
  <si>
    <r>
      <t>s</t>
    </r>
    <r>
      <rPr>
        <vertAlign val="subscript"/>
        <sz val="10"/>
        <color indexed="9"/>
        <rFont val="Verdana"/>
      </rPr>
      <t>S</t>
    </r>
    <r>
      <rPr>
        <sz val="10"/>
        <color indexed="9"/>
        <rFont val="Verdana"/>
      </rPr>
      <t xml:space="preserve"> = </t>
    </r>
  </si>
  <si>
    <r>
      <t>m</t>
    </r>
    <r>
      <rPr>
        <vertAlign val="subscript"/>
        <sz val="10"/>
        <color indexed="9"/>
        <rFont val="Verdana"/>
      </rPr>
      <t>j</t>
    </r>
    <r>
      <rPr>
        <sz val="10"/>
        <color indexed="9"/>
        <rFont val="Verdana"/>
      </rPr>
      <t xml:space="preserve">'s: </t>
    </r>
  </si>
  <si>
    <r>
      <t>s</t>
    </r>
    <r>
      <rPr>
        <vertAlign val="subscript"/>
        <sz val="10"/>
        <color indexed="9"/>
        <rFont val="Verdana"/>
      </rPr>
      <t>eI</t>
    </r>
    <r>
      <rPr>
        <sz val="10"/>
        <color indexed="9"/>
        <rFont val="Verdana"/>
      </rPr>
      <t xml:space="preserve"> = </t>
    </r>
  </si>
  <si>
    <t>Audience Size</t>
  </si>
  <si>
    <t>Problem 2</t>
    <phoneticPr fontId="4" type="noConversion"/>
  </si>
  <si>
    <t>Experiment 1 (no treatment)</t>
    <phoneticPr fontId="4" type="noConversion"/>
  </si>
  <si>
    <t>n =</t>
  </si>
  <si>
    <t>N =</t>
  </si>
  <si>
    <t>J =</t>
  </si>
  <si>
    <t>nC =</t>
  </si>
  <si>
    <t>K =</t>
  </si>
  <si>
    <t>nR =</t>
  </si>
  <si>
    <t xml:space="preserve">a = </t>
  </si>
  <si>
    <t xml:space="preserve">% confidence = </t>
  </si>
  <si>
    <t>Day</t>
    <phoneticPr fontId="4" type="noConversion"/>
  </si>
  <si>
    <t>Subject</t>
  </si>
  <si>
    <t>Subject effects</t>
  </si>
  <si>
    <t>Experiment 1 (treatment)</t>
    <phoneticPr fontId="4" type="noConversion"/>
  </si>
  <si>
    <t>Problem 5</t>
    <phoneticPr fontId="4" type="noConversion"/>
  </si>
  <si>
    <r>
      <t>m</t>
    </r>
    <r>
      <rPr>
        <sz val="10"/>
        <color indexed="9"/>
        <rFont val="Verdana"/>
      </rPr>
      <t xml:space="preserve"> = </t>
    </r>
    <phoneticPr fontId="4" type="noConversion"/>
  </si>
  <si>
    <r>
      <t>s</t>
    </r>
    <r>
      <rPr>
        <vertAlign val="subscript"/>
        <sz val="10"/>
        <color indexed="9"/>
        <rFont val="Verdana"/>
      </rPr>
      <t>e</t>
    </r>
    <r>
      <rPr>
        <sz val="10"/>
        <color indexed="9"/>
        <rFont val="Verdana"/>
      </rPr>
      <t xml:space="preserve"> = </t>
    </r>
    <phoneticPr fontId="4" type="noConversion"/>
  </si>
  <si>
    <r>
      <t>Subject x Wattage interaction effects (</t>
    </r>
    <r>
      <rPr>
        <sz val="10"/>
        <color indexed="9"/>
        <rFont val="Symbol"/>
      </rPr>
      <t>g</t>
    </r>
    <r>
      <rPr>
        <vertAlign val="subscript"/>
        <sz val="10"/>
        <color indexed="9"/>
        <rFont val="Verdana"/>
      </rPr>
      <t>jk</t>
    </r>
    <r>
      <rPr>
        <sz val="10"/>
        <color indexed="9"/>
        <rFont val="Verdana"/>
      </rPr>
      <t>'s)</t>
    </r>
    <phoneticPr fontId="4" type="noConversion"/>
  </si>
  <si>
    <r>
      <t>s</t>
    </r>
    <r>
      <rPr>
        <vertAlign val="subscript"/>
        <sz val="10"/>
        <color indexed="9"/>
        <rFont val="Verdana"/>
      </rPr>
      <t>S</t>
    </r>
    <r>
      <rPr>
        <sz val="10"/>
        <color indexed="9"/>
        <rFont val="Verdana"/>
      </rPr>
      <t xml:space="preserve"> = </t>
    </r>
    <phoneticPr fontId="4" type="noConversion"/>
  </si>
  <si>
    <t>Company</t>
    <phoneticPr fontId="2" type="noConversion"/>
  </si>
  <si>
    <t>40 watts</t>
    <phoneticPr fontId="4" type="noConversion"/>
  </si>
  <si>
    <t>60 watts</t>
    <phoneticPr fontId="4" type="noConversion"/>
  </si>
  <si>
    <t>75 watts</t>
    <phoneticPr fontId="4" type="noConversion"/>
  </si>
  <si>
    <t>150 watts</t>
    <phoneticPr fontId="4" type="noConversion"/>
  </si>
  <si>
    <r>
      <t>s</t>
    </r>
    <r>
      <rPr>
        <vertAlign val="subscript"/>
        <sz val="10"/>
        <color indexed="9"/>
        <rFont val="Verdana"/>
      </rPr>
      <t>I</t>
    </r>
    <r>
      <rPr>
        <sz val="10"/>
        <color indexed="9"/>
        <rFont val="Verdana"/>
      </rPr>
      <t xml:space="preserve"> = </t>
    </r>
    <phoneticPr fontId="4" type="noConversion"/>
  </si>
  <si>
    <t>40 watts</t>
  </si>
  <si>
    <t>60 watts</t>
  </si>
  <si>
    <t>75 watts</t>
  </si>
  <si>
    <t>150 watts</t>
  </si>
  <si>
    <r>
      <t xml:space="preserve"> Wattage effects: </t>
    </r>
    <r>
      <rPr>
        <sz val="10"/>
        <color indexed="9"/>
        <rFont val="Symbol"/>
      </rPr>
      <t>a</t>
    </r>
    <r>
      <rPr>
        <vertAlign val="subscript"/>
        <sz val="10"/>
        <color indexed="9"/>
        <rFont val="Verdana"/>
      </rPr>
      <t>j</t>
    </r>
    <r>
      <rPr>
        <sz val="10"/>
        <color indexed="9"/>
        <rFont val="Times"/>
      </rPr>
      <t>'s:</t>
    </r>
    <phoneticPr fontId="4" type="noConversion"/>
  </si>
  <si>
    <r>
      <t xml:space="preserve"> Wattage effects: </t>
    </r>
    <r>
      <rPr>
        <sz val="10"/>
        <color indexed="9"/>
        <rFont val="Symbol"/>
      </rPr>
      <t>m</t>
    </r>
    <r>
      <rPr>
        <vertAlign val="subscript"/>
        <sz val="10"/>
        <color indexed="9"/>
        <rFont val="Verdana"/>
      </rPr>
      <t>j</t>
    </r>
    <r>
      <rPr>
        <sz val="10"/>
        <color indexed="9"/>
        <rFont val="Times"/>
      </rPr>
      <t>'s:</t>
    </r>
    <phoneticPr fontId="4" type="noConversion"/>
  </si>
  <si>
    <r>
      <t>Subject effects (</t>
    </r>
    <r>
      <rPr>
        <sz val="10"/>
        <color indexed="9"/>
        <rFont val="Symbol"/>
      </rPr>
      <t>b</t>
    </r>
    <r>
      <rPr>
        <vertAlign val="subscript"/>
        <sz val="10"/>
        <color indexed="9"/>
        <rFont val="Verdana"/>
      </rPr>
      <t>k</t>
    </r>
    <r>
      <rPr>
        <sz val="10"/>
        <color indexed="9"/>
        <rFont val="Verdana"/>
      </rPr>
      <t>'s)</t>
    </r>
    <phoneticPr fontId="4" type="noConversion"/>
  </si>
  <si>
    <t>Extra (3): Suppose that you knew the within-cell population variance is as indicated above. Re-compute the confidence interval suitable for placing around each cell mean.</t>
    <phoneticPr fontId="4" type="noConversion"/>
  </si>
  <si>
    <t>a) Plot the individual subject curves along with the condition means</t>
  </si>
  <si>
    <r>
      <t xml:space="preserve">a. Compute all relevant means, totals, n's, estimates of </t>
    </r>
    <r>
      <rPr>
        <sz val="10"/>
        <color indexed="9"/>
        <rFont val="Symbol"/>
      </rPr>
      <t>s</t>
    </r>
    <r>
      <rPr>
        <vertAlign val="superscript"/>
        <sz val="10"/>
        <color indexed="9"/>
        <rFont val="Verdana"/>
      </rPr>
      <t>2</t>
    </r>
    <r>
      <rPr>
        <sz val="10"/>
        <color indexed="9"/>
        <rFont val="Verdana"/>
      </rPr>
      <t xml:space="preserve"> and estimates of </t>
    </r>
    <r>
      <rPr>
        <sz val="10"/>
        <color indexed="9"/>
        <rFont val="Symbol"/>
      </rPr>
      <t>s</t>
    </r>
    <phoneticPr fontId="4" type="noConversion"/>
  </si>
  <si>
    <t>b. Compute the "within-subject" confidence interval around sample means</t>
    <phoneticPr fontId="4" type="noConversion"/>
  </si>
  <si>
    <t>c. Compute the "real" confidence interval around the sample means</t>
    <phoneticPr fontId="4" type="noConversion"/>
  </si>
  <si>
    <t>d. Carry out an ANOVA</t>
    <phoneticPr fontId="4" type="noConversion"/>
  </si>
  <si>
    <t>Fred</t>
    <phoneticPr fontId="4" type="noConversion"/>
  </si>
  <si>
    <t>Ralph</t>
    <phoneticPr fontId="4" type="noConversion"/>
  </si>
  <si>
    <t>Irving</t>
    <phoneticPr fontId="4" type="noConversion"/>
  </si>
  <si>
    <t>Season effects</t>
    <phoneticPr fontId="4" type="noConversion"/>
  </si>
  <si>
    <r>
      <t xml:space="preserve"> Season effects: </t>
    </r>
    <r>
      <rPr>
        <sz val="10"/>
        <color indexed="9"/>
        <rFont val="Symbol"/>
      </rPr>
      <t>a</t>
    </r>
    <r>
      <rPr>
        <vertAlign val="subscript"/>
        <sz val="10"/>
        <color indexed="9"/>
        <rFont val="Verdana"/>
      </rPr>
      <t>j</t>
    </r>
    <r>
      <rPr>
        <sz val="10"/>
        <color indexed="9"/>
        <rFont val="Times"/>
      </rPr>
      <t>'s:</t>
    </r>
    <phoneticPr fontId="4" type="noConversion"/>
  </si>
  <si>
    <r>
      <t xml:space="preserve"> Season effects: </t>
    </r>
    <r>
      <rPr>
        <sz val="10"/>
        <color indexed="9"/>
        <rFont val="Symbol"/>
      </rPr>
      <t>m</t>
    </r>
    <r>
      <rPr>
        <vertAlign val="subscript"/>
        <sz val="10"/>
        <color indexed="9"/>
        <rFont val="Verdana"/>
      </rPr>
      <t>j</t>
    </r>
    <r>
      <rPr>
        <sz val="10"/>
        <color indexed="9"/>
        <rFont val="Times"/>
      </rPr>
      <t>'s:</t>
    </r>
    <phoneticPr fontId="4" type="noConversion"/>
  </si>
  <si>
    <t>Patient</t>
    <phoneticPr fontId="2" type="noConversion"/>
  </si>
  <si>
    <r>
      <t>Subj effects (</t>
    </r>
    <r>
      <rPr>
        <sz val="10"/>
        <color indexed="9"/>
        <rFont val="Symbol"/>
      </rPr>
      <t>b</t>
    </r>
    <r>
      <rPr>
        <vertAlign val="subscript"/>
        <sz val="10"/>
        <color indexed="9"/>
        <rFont val="Verdana"/>
      </rPr>
      <t>k</t>
    </r>
    <r>
      <rPr>
        <sz val="10"/>
        <color indexed="9"/>
        <rFont val="Verdana"/>
      </rPr>
      <t>'s)</t>
    </r>
    <phoneticPr fontId="4" type="noConversion"/>
  </si>
  <si>
    <t>Sam</t>
  </si>
  <si>
    <r>
      <t>n</t>
    </r>
    <r>
      <rPr>
        <vertAlign val="subscript"/>
        <sz val="10"/>
        <color indexed="9"/>
        <rFont val="Verdana"/>
      </rPr>
      <t>C</t>
    </r>
    <r>
      <rPr>
        <sz val="10"/>
        <color indexed="9"/>
        <rFont val="Verdana"/>
      </rPr>
      <t xml:space="preserve"> =</t>
    </r>
    <phoneticPr fontId="2" type="noConversion"/>
  </si>
  <si>
    <r>
      <t>n</t>
    </r>
    <r>
      <rPr>
        <vertAlign val="subscript"/>
        <sz val="10"/>
        <color indexed="9"/>
        <rFont val="Verdana"/>
      </rPr>
      <t>R</t>
    </r>
    <r>
      <rPr>
        <sz val="10"/>
        <color indexed="9"/>
        <rFont val="Verdana"/>
      </rPr>
      <t xml:space="preserve"> =</t>
    </r>
    <phoneticPr fontId="2" type="noConversion"/>
  </si>
  <si>
    <t>Variances</t>
    <phoneticPr fontId="4" type="noConversion"/>
  </si>
  <si>
    <r>
      <t>m</t>
    </r>
    <r>
      <rPr>
        <sz val="10"/>
        <color indexed="9"/>
        <rFont val="Verdana"/>
      </rPr>
      <t xml:space="preserve"> = </t>
    </r>
    <phoneticPr fontId="4" type="noConversion"/>
  </si>
  <si>
    <r>
      <t>s</t>
    </r>
    <r>
      <rPr>
        <vertAlign val="subscript"/>
        <sz val="10"/>
        <color indexed="9"/>
        <rFont val="Verdana"/>
      </rPr>
      <t>e</t>
    </r>
    <r>
      <rPr>
        <sz val="10"/>
        <color indexed="9"/>
        <rFont val="Verdana"/>
      </rPr>
      <t xml:space="preserve"> = </t>
    </r>
    <phoneticPr fontId="4" type="noConversion"/>
  </si>
  <si>
    <r>
      <t>Subject x Season interaction effects (</t>
    </r>
    <r>
      <rPr>
        <sz val="10"/>
        <color indexed="9"/>
        <rFont val="Symbol"/>
      </rPr>
      <t>g</t>
    </r>
    <r>
      <rPr>
        <vertAlign val="subscript"/>
        <sz val="10"/>
        <color indexed="9"/>
        <rFont val="Verdana"/>
      </rPr>
      <t>jk</t>
    </r>
    <r>
      <rPr>
        <sz val="10"/>
        <color indexed="9"/>
        <rFont val="Verdana"/>
      </rPr>
      <t>'s)</t>
    </r>
    <phoneticPr fontId="4" type="noConversion"/>
  </si>
  <si>
    <r>
      <t>s</t>
    </r>
    <r>
      <rPr>
        <vertAlign val="subscript"/>
        <sz val="10"/>
        <color indexed="9"/>
        <rFont val="Verdana"/>
      </rPr>
      <t>S</t>
    </r>
    <r>
      <rPr>
        <sz val="10"/>
        <color indexed="9"/>
        <rFont val="Verdana"/>
      </rPr>
      <t xml:space="preserve"> = </t>
    </r>
    <phoneticPr fontId="4" type="noConversion"/>
  </si>
  <si>
    <t>Extra (1): Carry out the ANOVA assuming first that "Subjects" is a random effect and then assuming that "Subjects" is a fixed effect</t>
    <phoneticPr fontId="4" type="noConversion"/>
  </si>
  <si>
    <t>Extra (2): Compute the confidence interval suitable for placing around each cell mean</t>
    <phoneticPr fontId="4" type="noConversion"/>
  </si>
  <si>
    <r>
      <t xml:space="preserve">3. Unless stated otherwise, data consist of normal deviates from the indicated </t>
    </r>
    <r>
      <rPr>
        <sz val="11"/>
        <color indexed="9"/>
        <rFont val="Symbol"/>
      </rPr>
      <t>m</t>
    </r>
    <r>
      <rPr>
        <sz val="11"/>
        <color indexed="9"/>
        <rFont val="Verdana"/>
      </rPr>
      <t xml:space="preserve">'s and </t>
    </r>
    <r>
      <rPr>
        <sz val="11"/>
        <color indexed="9"/>
        <rFont val="Symbol"/>
      </rPr>
      <t>s</t>
    </r>
    <r>
      <rPr>
        <sz val="11"/>
        <color indexed="9"/>
        <rFont val="Verdana"/>
      </rPr>
      <t>'s. Thus, unlike in a real experiment, you</t>
    </r>
    <phoneticPr fontId="4" type="noConversion"/>
  </si>
  <si>
    <r>
      <t xml:space="preserve">    </t>
    </r>
    <r>
      <rPr>
        <i/>
        <sz val="11"/>
        <color indexed="9"/>
        <rFont val="Verdana"/>
      </rPr>
      <t>know</t>
    </r>
    <r>
      <rPr>
        <sz val="11"/>
        <color indexed="9"/>
        <rFont val="Verdana"/>
      </rPr>
      <t xml:space="preserve"> what the real world is like.</t>
    </r>
    <phoneticPr fontId="4" type="noConversion"/>
  </si>
  <si>
    <t>Problem 1</t>
    <phoneticPr fontId="4" type="noConversion"/>
  </si>
  <si>
    <t>n =</t>
    <phoneticPr fontId="4" type="noConversion"/>
  </si>
  <si>
    <t>N =</t>
    <phoneticPr fontId="4" type="noConversion"/>
  </si>
  <si>
    <t>J =</t>
    <phoneticPr fontId="4" type="noConversion"/>
  </si>
  <si>
    <r>
      <t>n</t>
    </r>
    <r>
      <rPr>
        <vertAlign val="subscript"/>
        <sz val="10"/>
        <color indexed="9"/>
        <rFont val="Verdana"/>
      </rPr>
      <t>C</t>
    </r>
    <r>
      <rPr>
        <sz val="10"/>
        <color indexed="9"/>
        <rFont val="Verdana"/>
      </rPr>
      <t xml:space="preserve"> =</t>
    </r>
    <phoneticPr fontId="4" type="noConversion"/>
  </si>
  <si>
    <t>K =</t>
    <phoneticPr fontId="4" type="noConversion"/>
  </si>
  <si>
    <r>
      <t>n</t>
    </r>
    <r>
      <rPr>
        <vertAlign val="subscript"/>
        <sz val="10"/>
        <color indexed="9"/>
        <rFont val="Verdana"/>
      </rPr>
      <t>R</t>
    </r>
    <r>
      <rPr>
        <sz val="10"/>
        <color indexed="9"/>
        <rFont val="Verdana"/>
      </rPr>
      <t xml:space="preserve"> =</t>
    </r>
    <phoneticPr fontId="4" type="noConversion"/>
  </si>
  <si>
    <r>
      <t>a</t>
    </r>
    <r>
      <rPr>
        <sz val="10"/>
        <color indexed="9"/>
        <rFont val="Verdana"/>
      </rPr>
      <t xml:space="preserve"> = </t>
    </r>
    <phoneticPr fontId="4" type="noConversion"/>
  </si>
  <si>
    <t xml:space="preserve">% confidence = </t>
    <phoneticPr fontId="4" type="noConversion"/>
  </si>
  <si>
    <r>
      <t>s</t>
    </r>
    <r>
      <rPr>
        <vertAlign val="subscript"/>
        <sz val="10"/>
        <color indexed="9"/>
        <rFont val="Verdana"/>
      </rPr>
      <t>S</t>
    </r>
    <r>
      <rPr>
        <sz val="10"/>
        <color indexed="9"/>
        <rFont val="Verdana"/>
      </rPr>
      <t xml:space="preserve"> = </t>
    </r>
    <phoneticPr fontId="4" type="noConversion"/>
  </si>
  <si>
    <r>
      <t>s</t>
    </r>
    <r>
      <rPr>
        <vertAlign val="subscript"/>
        <sz val="10"/>
        <color indexed="9"/>
        <rFont val="Verdana"/>
      </rPr>
      <t>eI</t>
    </r>
    <r>
      <rPr>
        <sz val="10"/>
        <color indexed="9"/>
        <rFont val="Verdana"/>
      </rPr>
      <t xml:space="preserve"> = </t>
    </r>
    <phoneticPr fontId="4" type="noConversion"/>
  </si>
  <si>
    <t>e. Do whatever else is indicated in the notes to the right of the provided information</t>
    <phoneticPr fontId="4" type="noConversion"/>
  </si>
  <si>
    <r>
      <t xml:space="preserve">NOTE: If it's not possible to do some computation, please indicate </t>
    </r>
    <r>
      <rPr>
        <i/>
        <sz val="10"/>
        <color indexed="9"/>
        <rFont val="Verdana"/>
      </rPr>
      <t>why</t>
    </r>
    <r>
      <rPr>
        <sz val="10"/>
        <color indexed="9"/>
        <rFont val="Verdana"/>
      </rPr>
      <t xml:space="preserve"> it's not possible</t>
    </r>
    <phoneticPr fontId="4" type="noConversion"/>
  </si>
  <si>
    <t>Extra (1): Carry out the ANOVA assuming first that "Subjects" is a random effect and then assuming that "Subjects" is a fixed effect</t>
    <phoneticPr fontId="4" type="noConversion"/>
  </si>
  <si>
    <t>Extra (2): Compute the confidence interval suitable for placing around each cell mean</t>
    <phoneticPr fontId="4" type="noConversion"/>
  </si>
  <si>
    <t>Spring</t>
    <phoneticPr fontId="4" type="noConversion"/>
  </si>
  <si>
    <t>Summer</t>
    <phoneticPr fontId="4" type="noConversion"/>
  </si>
  <si>
    <t>1. NOTE color coding:</t>
    <phoneticPr fontId="4" type="noConversion"/>
  </si>
  <si>
    <t>Green represents aspects of the experiment</t>
    <phoneticPr fontId="4" type="noConversion"/>
  </si>
  <si>
    <t>Blue represents the real world (generally hidden from the experimenter)</t>
    <phoneticPr fontId="4" type="noConversion"/>
  </si>
  <si>
    <t>Red represents data</t>
    <phoneticPr fontId="4" type="noConversion"/>
  </si>
  <si>
    <t>2. Unless stated otherwise, do the following for each problem (and ignore what is asked in the text)</t>
    <phoneticPr fontId="4" type="noConversion"/>
  </si>
  <si>
    <t>General notes about HW problems assigned for Chapter 13</t>
  </si>
  <si>
    <t>Audience size</t>
  </si>
  <si>
    <t>Bill</t>
    <phoneticPr fontId="0" type="noConversion"/>
  </si>
  <si>
    <t>Fred</t>
    <phoneticPr fontId="0" type="noConversion"/>
  </si>
  <si>
    <t>Ralph</t>
    <phoneticPr fontId="0" type="noConversion"/>
  </si>
  <si>
    <t>Irving</t>
    <phoneticPr fontId="0" type="noConversion"/>
  </si>
  <si>
    <t>Original X's</t>
  </si>
  <si>
    <t>General notes about HW problems assigned for Chapter 14</t>
  </si>
  <si>
    <t>1. NOTE color coding:</t>
  </si>
  <si>
    <t>Blue represents the real world (generally hidden from the experimenter)</t>
  </si>
  <si>
    <t>Red represents data</t>
  </si>
  <si>
    <t>2. Unless stated otherwise, do the following for each problem (and ignore what is asked in the text)</t>
  </si>
  <si>
    <t>a. Compute all relevant terms that you need for the equations for the slope and intercept of the regression line, plus the Pearson r</t>
  </si>
  <si>
    <r>
      <t>b. Compute values of the slope and intercept of the regression line (b and a) plus Pearson r and Pearson r</t>
    </r>
    <r>
      <rPr>
        <vertAlign val="superscript"/>
        <sz val="10"/>
        <color indexed="9"/>
        <rFont val="Verdana"/>
      </rPr>
      <t>2</t>
    </r>
  </si>
  <si>
    <r>
      <t>c. Compute the variance of the Y scores, the Y' scores, and the (Y-Y') scores. Confirm that S</t>
    </r>
    <r>
      <rPr>
        <vertAlign val="superscript"/>
        <sz val="10"/>
        <color indexed="9"/>
        <rFont val="Verdana"/>
      </rPr>
      <t>2</t>
    </r>
    <r>
      <rPr>
        <vertAlign val="subscript"/>
        <sz val="10"/>
        <color indexed="9"/>
        <rFont val="Verdana"/>
      </rPr>
      <t>Y'</t>
    </r>
    <r>
      <rPr>
        <sz val="10"/>
        <color indexed="9"/>
        <rFont val="Verdana"/>
      </rPr>
      <t>/S</t>
    </r>
    <r>
      <rPr>
        <vertAlign val="superscript"/>
        <sz val="10"/>
        <color indexed="9"/>
        <rFont val="Verdana"/>
      </rPr>
      <t>2</t>
    </r>
    <r>
      <rPr>
        <vertAlign val="subscript"/>
        <sz val="10"/>
        <color indexed="9"/>
        <rFont val="Verdana"/>
      </rPr>
      <t>Y</t>
    </r>
    <r>
      <rPr>
        <sz val="10"/>
        <color indexed="9"/>
        <rFont val="Verdana"/>
      </rPr>
      <t xml:space="preserve"> = r</t>
    </r>
    <r>
      <rPr>
        <vertAlign val="superscript"/>
        <sz val="10"/>
        <color indexed="9"/>
        <rFont val="Verdana"/>
      </rPr>
      <t>2</t>
    </r>
  </si>
  <si>
    <r>
      <t>d. Compute a 90% confidence around the Pearson r and around the Pearson r</t>
    </r>
    <r>
      <rPr>
        <vertAlign val="superscript"/>
        <sz val="10"/>
        <color indexed="9"/>
        <rFont val="Verdana"/>
      </rPr>
      <t>2</t>
    </r>
  </si>
  <si>
    <t>e. Make a scatterplot of the Y points against the X points and draw the regression line through the scatterplot</t>
  </si>
  <si>
    <t>f. Do whateverelse is indicated in the problem</t>
  </si>
  <si>
    <r>
      <t xml:space="preserve">3. Unless stated otherwise, data are derived from the indicated </t>
    </r>
    <r>
      <rPr>
        <sz val="11"/>
        <color indexed="9"/>
        <rFont val="Symbol"/>
      </rPr>
      <t>m</t>
    </r>
    <r>
      <rPr>
        <sz val="11"/>
        <color indexed="9"/>
        <rFont val="Verdana"/>
      </rPr>
      <t xml:space="preserve">'s and </t>
    </r>
    <r>
      <rPr>
        <sz val="11"/>
        <color indexed="9"/>
        <rFont val="Symbol"/>
      </rPr>
      <t>s</t>
    </r>
    <r>
      <rPr>
        <sz val="11"/>
        <color indexed="9"/>
        <rFont val="Verdana"/>
      </rPr>
      <t xml:space="preserve">'s (for both the X scores and the Y scores). </t>
    </r>
  </si>
  <si>
    <r>
      <t xml:space="preserve">   Thus, unlike in a real experiment, you </t>
    </r>
    <r>
      <rPr>
        <i/>
        <sz val="11"/>
        <color indexed="9"/>
        <rFont val="Verdana"/>
      </rPr>
      <t>know</t>
    </r>
    <r>
      <rPr>
        <sz val="11"/>
        <color indexed="9"/>
        <rFont val="Verdana"/>
      </rPr>
      <t xml:space="preserve"> what the real world is like.</t>
    </r>
  </si>
  <si>
    <t>2</t>
    <phoneticPr fontId="5" type="noConversion"/>
  </si>
  <si>
    <r>
      <t>m</t>
    </r>
    <r>
      <rPr>
        <vertAlign val="subscript"/>
        <sz val="10"/>
        <color indexed="9"/>
        <rFont val="Verdana"/>
      </rPr>
      <t>X</t>
    </r>
    <r>
      <rPr>
        <sz val="10"/>
        <color indexed="9"/>
        <rFont val="Verdana"/>
      </rPr>
      <t xml:space="preserve"> = </t>
    </r>
  </si>
  <si>
    <r>
      <t>m</t>
    </r>
    <r>
      <rPr>
        <vertAlign val="subscript"/>
        <sz val="10"/>
        <color indexed="9"/>
        <rFont val="Verdana"/>
      </rPr>
      <t>Y</t>
    </r>
    <r>
      <rPr>
        <sz val="10"/>
        <color indexed="9"/>
        <rFont val="Verdana"/>
      </rPr>
      <t xml:space="preserve"> = </t>
    </r>
  </si>
  <si>
    <r>
      <t>s</t>
    </r>
    <r>
      <rPr>
        <vertAlign val="subscript"/>
        <sz val="10"/>
        <color indexed="9"/>
        <rFont val="Verdana"/>
      </rPr>
      <t>X</t>
    </r>
    <r>
      <rPr>
        <sz val="10"/>
        <color indexed="9"/>
        <rFont val="Verdana"/>
      </rPr>
      <t xml:space="preserve"> = </t>
    </r>
  </si>
  <si>
    <r>
      <t>s</t>
    </r>
    <r>
      <rPr>
        <vertAlign val="subscript"/>
        <sz val="10"/>
        <color indexed="9"/>
        <rFont val="Verdana"/>
      </rPr>
      <t>Y</t>
    </r>
    <r>
      <rPr>
        <sz val="10"/>
        <color indexed="9"/>
        <rFont val="Verdana"/>
      </rPr>
      <t xml:space="preserve"> = </t>
    </r>
  </si>
  <si>
    <r>
      <t xml:space="preserve">r </t>
    </r>
    <r>
      <rPr>
        <sz val="10"/>
        <color indexed="9"/>
        <rFont val="Verdana"/>
      </rPr>
      <t xml:space="preserve">(population r) = </t>
    </r>
  </si>
  <si>
    <t>Player</t>
  </si>
  <si>
    <t>X = Age</t>
  </si>
  <si>
    <t>Y = Average</t>
  </si>
  <si>
    <t>3</t>
    <phoneticPr fontId="5" type="noConversion"/>
  </si>
  <si>
    <r>
      <t>m</t>
    </r>
    <r>
      <rPr>
        <vertAlign val="subscript"/>
        <sz val="10"/>
        <color indexed="9"/>
        <rFont val="Verdana"/>
      </rPr>
      <t>XF</t>
    </r>
    <r>
      <rPr>
        <sz val="10"/>
        <color indexed="9"/>
        <rFont val="Verdana"/>
      </rPr>
      <t xml:space="preserve"> = </t>
    </r>
  </si>
  <si>
    <r>
      <t>m</t>
    </r>
    <r>
      <rPr>
        <vertAlign val="subscript"/>
        <sz val="10"/>
        <color indexed="9"/>
        <rFont val="Verdana"/>
      </rPr>
      <t>YF</t>
    </r>
    <r>
      <rPr>
        <sz val="10"/>
        <color indexed="9"/>
        <rFont val="Verdana"/>
      </rPr>
      <t xml:space="preserve"> = </t>
    </r>
  </si>
  <si>
    <r>
      <t>s</t>
    </r>
    <r>
      <rPr>
        <vertAlign val="subscript"/>
        <sz val="10"/>
        <color indexed="9"/>
        <rFont val="Verdana"/>
      </rPr>
      <t>XF</t>
    </r>
    <r>
      <rPr>
        <sz val="10"/>
        <color indexed="9"/>
        <rFont val="Verdana"/>
      </rPr>
      <t xml:space="preserve"> = </t>
    </r>
  </si>
  <si>
    <r>
      <t>m</t>
    </r>
    <r>
      <rPr>
        <vertAlign val="subscript"/>
        <sz val="10"/>
        <color indexed="9"/>
        <rFont val="Verdana"/>
      </rPr>
      <t>XM</t>
    </r>
    <r>
      <rPr>
        <sz val="10"/>
        <color indexed="9"/>
        <rFont val="Verdana"/>
      </rPr>
      <t xml:space="preserve"> = </t>
    </r>
  </si>
  <si>
    <r>
      <t>m</t>
    </r>
    <r>
      <rPr>
        <vertAlign val="subscript"/>
        <sz val="10"/>
        <color indexed="9"/>
        <rFont val="Verdana"/>
      </rPr>
      <t>YM</t>
    </r>
    <r>
      <rPr>
        <sz val="10"/>
        <color indexed="9"/>
        <rFont val="Verdana"/>
      </rPr>
      <t xml:space="preserve"> = </t>
    </r>
  </si>
  <si>
    <r>
      <t>s</t>
    </r>
    <r>
      <rPr>
        <vertAlign val="subscript"/>
        <sz val="10"/>
        <color indexed="9"/>
        <rFont val="Verdana"/>
      </rPr>
      <t>XM</t>
    </r>
    <r>
      <rPr>
        <sz val="10"/>
        <color indexed="9"/>
        <rFont val="Verdana"/>
      </rPr>
      <t xml:space="preserve"> = </t>
    </r>
  </si>
  <si>
    <r>
      <t>s</t>
    </r>
    <r>
      <rPr>
        <vertAlign val="subscript"/>
        <sz val="10"/>
        <color indexed="9"/>
        <rFont val="Verdana"/>
      </rPr>
      <t>YM</t>
    </r>
    <r>
      <rPr>
        <sz val="10"/>
        <color indexed="9"/>
        <rFont val="Verdana"/>
      </rPr>
      <t xml:space="preserve"> = </t>
    </r>
  </si>
  <si>
    <t>X = Weight</t>
  </si>
  <si>
    <t>Y = Distance</t>
  </si>
  <si>
    <t>Sylvia</t>
  </si>
  <si>
    <t>Elaine</t>
  </si>
  <si>
    <t>Suzanne</t>
  </si>
  <si>
    <t>Elizabeth</t>
  </si>
  <si>
    <t>Linda</t>
  </si>
  <si>
    <t>Betsy</t>
  </si>
  <si>
    <t>Emma</t>
  </si>
  <si>
    <t>Julia</t>
  </si>
  <si>
    <t>Robert</t>
  </si>
  <si>
    <t>Geoff</t>
  </si>
  <si>
    <t>Earl</t>
  </si>
  <si>
    <t>John</t>
  </si>
  <si>
    <t>Paul</t>
  </si>
  <si>
    <t>George</t>
  </si>
  <si>
    <t>Ringo</t>
  </si>
  <si>
    <t>Alex</t>
  </si>
  <si>
    <t>Part f</t>
  </si>
  <si>
    <t>Consider males and females separately. Compute regression lines (b and a) plus Pearson r for each.</t>
  </si>
  <si>
    <t xml:space="preserve">  What do you conclude about the relation between weight and distance?</t>
  </si>
  <si>
    <t>Person</t>
  </si>
  <si>
    <t>M=1; F=0</t>
  </si>
  <si>
    <t>R=1; L= 0</t>
  </si>
  <si>
    <t>Additional 1</t>
    <phoneticPr fontId="5" type="noConversion"/>
  </si>
  <si>
    <t>Suppose that following facts are known about population IQ and population income.</t>
    <phoneticPr fontId="5" type="noConversion"/>
  </si>
  <si>
    <r>
      <t xml:space="preserve">  IQ is distributed in the population with mean, μ</t>
    </r>
    <r>
      <rPr>
        <vertAlign val="subscript"/>
        <sz val="10"/>
        <rFont val="Verdana"/>
      </rPr>
      <t>Q</t>
    </r>
    <r>
      <rPr>
        <sz val="10"/>
        <rFont val="Verdana"/>
      </rPr>
      <t xml:space="preserve"> = 100 and variance, σ</t>
    </r>
    <r>
      <rPr>
        <vertAlign val="superscript"/>
        <sz val="10"/>
        <rFont val="Verdana"/>
      </rPr>
      <t>2</t>
    </r>
    <r>
      <rPr>
        <vertAlign val="subscript"/>
        <sz val="10"/>
        <rFont val="Verdana"/>
      </rPr>
      <t>Q</t>
    </r>
    <r>
      <rPr>
        <sz val="10"/>
        <rFont val="Verdana"/>
      </rPr>
      <t xml:space="preserve"> = 225</t>
    </r>
  </si>
  <si>
    <r>
      <t xml:space="preserve">  Income is distributed in the population with mean, μ</t>
    </r>
    <r>
      <rPr>
        <vertAlign val="subscript"/>
        <sz val="10"/>
        <rFont val="Verdana"/>
      </rPr>
      <t>Ι</t>
    </r>
    <r>
      <rPr>
        <sz val="10"/>
        <rFont val="Verdana"/>
      </rPr>
      <t xml:space="preserve"> = $65 and variance, σ</t>
    </r>
    <r>
      <rPr>
        <vertAlign val="superscript"/>
        <sz val="10"/>
        <rFont val="Verdana"/>
      </rPr>
      <t>2</t>
    </r>
    <r>
      <rPr>
        <vertAlign val="subscript"/>
        <sz val="10"/>
        <rFont val="Verdana"/>
      </rPr>
      <t>I</t>
    </r>
    <r>
      <rPr>
        <sz val="10"/>
        <rFont val="Verdana"/>
      </rPr>
      <t xml:space="preserve"> = 75 (income units are thousands of dollars).</t>
    </r>
  </si>
  <si>
    <t xml:space="preserve">  The Pearson r between income and IQ is r = .65</t>
    <phoneticPr fontId="5" type="noConversion"/>
  </si>
  <si>
    <t>a)</t>
    <phoneticPr fontId="5" type="noConversion"/>
  </si>
  <si>
    <t>Would the scatterplot relating income and IQ have a positive or a negative slope?</t>
    <phoneticPr fontId="5" type="noConversion"/>
  </si>
  <si>
    <t>b)</t>
    <phoneticPr fontId="5" type="noConversion"/>
  </si>
  <si>
    <t>Consider all people whose IQ is known to be 120. What would you expect the mean income of these people to be?</t>
    <phoneticPr fontId="5" type="noConversion"/>
  </si>
  <si>
    <t>c)</t>
    <phoneticPr fontId="5" type="noConversion"/>
  </si>
  <si>
    <t>Consider all people whose income is known to be equal to your answer in Part (b). What would you expect the mean IQ of these people to be?</t>
    <phoneticPr fontId="5" type="noConversion"/>
  </si>
  <si>
    <t>Additional 2</t>
    <phoneticPr fontId="5" type="noConversion"/>
  </si>
  <si>
    <t>Suppose that following facts are known about population IQ and population reaction time.</t>
    <phoneticPr fontId="5" type="noConversion"/>
  </si>
  <si>
    <r>
      <t xml:space="preserve">  Reaction time is distributed in the population with mean, μ</t>
    </r>
    <r>
      <rPr>
        <vertAlign val="subscript"/>
        <sz val="10"/>
        <rFont val="Verdana"/>
      </rPr>
      <t>R</t>
    </r>
    <r>
      <rPr>
        <sz val="10"/>
        <rFont val="Verdana"/>
      </rPr>
      <t xml:space="preserve"> = 250 milliseconds and variance, σ</t>
    </r>
    <r>
      <rPr>
        <vertAlign val="superscript"/>
        <sz val="10"/>
        <rFont val="Verdana"/>
      </rPr>
      <t>2</t>
    </r>
    <r>
      <rPr>
        <vertAlign val="subscript"/>
        <sz val="10"/>
        <rFont val="Verdana"/>
      </rPr>
      <t>R</t>
    </r>
    <r>
      <rPr>
        <sz val="10"/>
        <rFont val="Verdana"/>
      </rPr>
      <t xml:space="preserve"> = 12</t>
    </r>
  </si>
  <si>
    <t xml:space="preserve">  The Pearson r between income and RT is r = -.85</t>
    <phoneticPr fontId="5" type="noConversion"/>
  </si>
  <si>
    <t>Would the scatterplot relating reaction time and IQ have a positive or a negative slope?</t>
    <phoneticPr fontId="5" type="noConversion"/>
  </si>
  <si>
    <t>Consider all people whose IQ is known to be 120. What would you expect the mean reaction time of these people to be?</t>
    <phoneticPr fontId="5" type="noConversion"/>
  </si>
  <si>
    <t>Consider all people whose reaction time is known to be equal to your answer in Part (b). What would you expect the mean IQ of these people to be?</t>
    <phoneticPr fontId="5" type="noConversion"/>
  </si>
  <si>
    <t>Maggie</t>
  </si>
  <si>
    <t>Fred</t>
  </si>
  <si>
    <r>
      <t>s</t>
    </r>
    <r>
      <rPr>
        <vertAlign val="subscript"/>
        <sz val="10"/>
        <color indexed="9"/>
        <rFont val="Verdana"/>
      </rPr>
      <t>YF</t>
    </r>
    <r>
      <rPr>
        <sz val="10"/>
        <color indexed="9"/>
        <rFont val="Verdana"/>
      </rPr>
      <t xml:space="preserve"> = </t>
    </r>
  </si>
  <si>
    <t>6</t>
  </si>
  <si>
    <t>Optional</t>
  </si>
  <si>
    <t>Problem 6 (not from the book) OPTIONAL</t>
  </si>
  <si>
    <t>Part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</si>
</sst>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"/>
    <numFmt numFmtId="166" formatCode="0.000"/>
  </numFmts>
  <fonts count="26" x14ac:knownFonts="1">
    <font>
      <sz val="10"/>
      <name val="Verdana"/>
    </font>
    <font>
      <b/>
      <sz val="10"/>
      <name val="Verdana"/>
    </font>
    <font>
      <sz val="10"/>
      <name val="Verdana"/>
    </font>
    <font>
      <b/>
      <sz val="13"/>
      <color indexed="9"/>
      <name val="Verdana"/>
    </font>
    <font>
      <sz val="8"/>
      <name val="Verdana"/>
    </font>
    <font>
      <sz val="10"/>
      <color indexed="9"/>
      <name val="Verdana"/>
    </font>
    <font>
      <sz val="11"/>
      <color indexed="9"/>
      <name val="Verdana"/>
    </font>
    <font>
      <sz val="10"/>
      <color indexed="9"/>
      <name val="Symbol"/>
    </font>
    <font>
      <vertAlign val="superscript"/>
      <sz val="10"/>
      <color indexed="9"/>
      <name val="Verdana"/>
    </font>
    <font>
      <i/>
      <sz val="10"/>
      <color indexed="9"/>
      <name val="Verdana"/>
    </font>
    <font>
      <sz val="11"/>
      <color indexed="9"/>
      <name val="Symbol"/>
    </font>
    <font>
      <i/>
      <sz val="11"/>
      <color indexed="9"/>
      <name val="Verdana"/>
    </font>
    <font>
      <b/>
      <sz val="11"/>
      <name val="Verdana"/>
    </font>
    <font>
      <vertAlign val="subscript"/>
      <sz val="10"/>
      <color indexed="9"/>
      <name val="Verdana"/>
    </font>
    <font>
      <b/>
      <sz val="10"/>
      <color indexed="9"/>
      <name val="Verdana"/>
    </font>
    <font>
      <sz val="10"/>
      <color indexed="9"/>
      <name val="Times"/>
    </font>
    <font>
      <sz val="11"/>
      <name val="Verdana"/>
    </font>
    <font>
      <u/>
      <sz val="10"/>
      <color theme="10"/>
      <name val="Verdana"/>
    </font>
    <font>
      <u/>
      <sz val="10"/>
      <color theme="11"/>
      <name val="Verdana"/>
    </font>
    <font>
      <sz val="10"/>
      <name val="Symbol"/>
    </font>
    <font>
      <sz val="11"/>
      <name val="Symbol"/>
    </font>
    <font>
      <vertAlign val="subscript"/>
      <sz val="10"/>
      <name val="Verdana"/>
    </font>
    <font>
      <vertAlign val="superscript"/>
      <sz val="10"/>
      <name val="Verdana"/>
    </font>
    <font>
      <sz val="10"/>
      <name val="Times"/>
    </font>
    <font>
      <b/>
      <sz val="11"/>
      <color rgb="FFFF0000"/>
      <name val="Verdana"/>
    </font>
    <font>
      <b/>
      <sz val="10"/>
      <color rgb="FFFF0000"/>
      <name val="Verdana"/>
    </font>
  </fonts>
  <fills count="9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/>
      <right style="medium">
        <color indexed="9"/>
      </right>
      <top/>
      <bottom/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/>
      <right/>
      <top style="medium">
        <color indexed="9"/>
      </top>
      <bottom/>
      <diagonal/>
    </border>
    <border>
      <left/>
      <right style="medium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medium">
        <color indexed="9"/>
      </left>
      <right/>
      <top/>
      <bottom/>
      <diagonal/>
    </border>
    <border>
      <left style="medium">
        <color indexed="9"/>
      </left>
      <right/>
      <top/>
      <bottom style="thin">
        <color indexed="9"/>
      </bottom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</borders>
  <cellStyleXfs count="30">
    <xf numFmtId="0" fontId="0" fillId="0" borderId="0"/>
    <xf numFmtId="9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246">
    <xf numFmtId="0" fontId="0" fillId="0" borderId="0" xfId="0"/>
    <xf numFmtId="0" fontId="3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/>
    <xf numFmtId="0" fontId="0" fillId="2" borderId="0" xfId="0" applyFill="1" applyBorder="1"/>
    <xf numFmtId="0" fontId="0" fillId="0" borderId="0" xfId="0" applyFill="1" applyBorder="1"/>
    <xf numFmtId="0" fontId="0" fillId="0" borderId="0" xfId="0" applyBorder="1"/>
    <xf numFmtId="0" fontId="6" fillId="2" borderId="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0" fontId="5" fillId="4" borderId="0" xfId="0" applyFont="1" applyFill="1" applyBorder="1"/>
    <xf numFmtId="0" fontId="5" fillId="3" borderId="0" xfId="0" applyFont="1" applyFill="1" applyBorder="1" applyAlignment="1">
      <alignment horizontal="left" vertical="center"/>
    </xf>
    <xf numFmtId="0" fontId="5" fillId="3" borderId="0" xfId="0" applyFont="1" applyFill="1" applyBorder="1"/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/>
    <xf numFmtId="0" fontId="12" fillId="0" borderId="0" xfId="0" applyFont="1" applyFill="1" applyBorder="1"/>
    <xf numFmtId="0" fontId="6" fillId="4" borderId="0" xfId="0" applyFont="1" applyFill="1" applyAlignment="1">
      <alignment horizontal="right" vertical="center"/>
    </xf>
    <xf numFmtId="0" fontId="5" fillId="4" borderId="0" xfId="0" applyFont="1" applyFill="1" applyAlignment="1">
      <alignment horizontal="right" vertical="center"/>
    </xf>
    <xf numFmtId="3" fontId="5" fillId="4" borderId="0" xfId="0" applyNumberFormat="1" applyFont="1" applyFill="1" applyAlignment="1">
      <alignment horizontal="left" vertical="center"/>
    </xf>
    <xf numFmtId="0" fontId="1" fillId="0" borderId="0" xfId="0" applyFont="1" applyFill="1" applyBorder="1"/>
    <xf numFmtId="0" fontId="5" fillId="4" borderId="0" xfId="0" applyFont="1" applyFill="1"/>
    <xf numFmtId="0" fontId="5" fillId="4" borderId="0" xfId="0" applyFont="1" applyFill="1" applyBorder="1" applyAlignment="1">
      <alignment horizontal="right" vertical="center"/>
    </xf>
    <xf numFmtId="3" fontId="5" fillId="4" borderId="0" xfId="0" applyNumberFormat="1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right" vertical="center"/>
    </xf>
    <xf numFmtId="4" fontId="5" fillId="4" borderId="0" xfId="0" applyNumberFormat="1" applyFont="1" applyFill="1" applyBorder="1" applyAlignment="1">
      <alignment horizontal="left" vertical="center"/>
    </xf>
    <xf numFmtId="9" fontId="5" fillId="4" borderId="0" xfId="1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right" vertical="center"/>
    </xf>
    <xf numFmtId="165" fontId="5" fillId="3" borderId="0" xfId="0" applyNumberFormat="1" applyFont="1" applyFill="1" applyBorder="1" applyAlignment="1">
      <alignment horizontal="left" vertical="center"/>
    </xf>
    <xf numFmtId="0" fontId="5" fillId="3" borderId="0" xfId="0" applyFont="1" applyFill="1" applyBorder="1" applyAlignment="1">
      <alignment vertical="center"/>
    </xf>
    <xf numFmtId="3" fontId="5" fillId="3" borderId="0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left" vertical="center"/>
    </xf>
    <xf numFmtId="165" fontId="7" fillId="3" borderId="1" xfId="0" applyNumberFormat="1" applyFont="1" applyFill="1" applyBorder="1" applyAlignment="1">
      <alignment horizontal="right" vertical="center"/>
    </xf>
    <xf numFmtId="165" fontId="5" fillId="3" borderId="1" xfId="0" applyNumberFormat="1" applyFont="1" applyFill="1" applyBorder="1" applyAlignment="1">
      <alignment horizontal="center" vertical="center"/>
    </xf>
    <xf numFmtId="165" fontId="5" fillId="3" borderId="2" xfId="0" applyNumberFormat="1" applyFont="1" applyFill="1" applyBorder="1" applyAlignment="1">
      <alignment horizontal="center" vertical="center"/>
    </xf>
    <xf numFmtId="3" fontId="5" fillId="3" borderId="0" xfId="0" applyNumberFormat="1" applyFont="1" applyFill="1" applyBorder="1"/>
    <xf numFmtId="3" fontId="5" fillId="3" borderId="1" xfId="0" applyNumberFormat="1" applyFont="1" applyFill="1" applyBorder="1"/>
    <xf numFmtId="3" fontId="5" fillId="3" borderId="0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left" vertical="center"/>
    </xf>
    <xf numFmtId="164" fontId="12" fillId="0" borderId="0" xfId="0" applyNumberFormat="1" applyFont="1" applyFill="1" applyBorder="1"/>
    <xf numFmtId="0" fontId="14" fillId="4" borderId="0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right" vertical="center"/>
    </xf>
    <xf numFmtId="0" fontId="14" fillId="4" borderId="0" xfId="0" applyFont="1" applyFill="1" applyBorder="1"/>
    <xf numFmtId="164" fontId="6" fillId="4" borderId="0" xfId="0" applyNumberFormat="1" applyFont="1" applyFill="1" applyAlignment="1">
      <alignment horizontal="right" vertical="center"/>
    </xf>
    <xf numFmtId="164" fontId="5" fillId="4" borderId="0" xfId="0" applyNumberFormat="1" applyFont="1" applyFill="1" applyAlignment="1">
      <alignment horizontal="right" vertical="center"/>
    </xf>
    <xf numFmtId="164" fontId="0" fillId="4" borderId="0" xfId="0" applyNumberFormat="1" applyFill="1"/>
    <xf numFmtId="164" fontId="1" fillId="0" borderId="0" xfId="0" applyNumberFormat="1" applyFont="1" applyFill="1" applyBorder="1"/>
    <xf numFmtId="164" fontId="5" fillId="4" borderId="0" xfId="0" applyNumberFormat="1" applyFont="1" applyFill="1"/>
    <xf numFmtId="164" fontId="5" fillId="4" borderId="0" xfId="0" applyNumberFormat="1" applyFont="1" applyFill="1" applyBorder="1"/>
    <xf numFmtId="164" fontId="5" fillId="4" borderId="0" xfId="0" applyNumberFormat="1" applyFont="1" applyFill="1" applyBorder="1" applyAlignment="1">
      <alignment horizontal="right" vertical="center"/>
    </xf>
    <xf numFmtId="164" fontId="7" fillId="4" borderId="0" xfId="0" applyNumberFormat="1" applyFont="1" applyFill="1" applyBorder="1" applyAlignment="1">
      <alignment horizontal="right" vertical="center"/>
    </xf>
    <xf numFmtId="164" fontId="5" fillId="3" borderId="0" xfId="0" applyNumberFormat="1" applyFont="1" applyFill="1" applyBorder="1"/>
    <xf numFmtId="164" fontId="7" fillId="3" borderId="0" xfId="0" applyNumberFormat="1" applyFont="1" applyFill="1" applyBorder="1" applyAlignment="1">
      <alignment horizontal="right" vertical="center"/>
    </xf>
    <xf numFmtId="164" fontId="5" fillId="3" borderId="0" xfId="0" applyNumberFormat="1" applyFont="1" applyFill="1" applyBorder="1" applyAlignment="1">
      <alignment vertical="center"/>
    </xf>
    <xf numFmtId="164" fontId="5" fillId="3" borderId="1" xfId="0" applyNumberFormat="1" applyFont="1" applyFill="1" applyBorder="1" applyAlignment="1">
      <alignment horizontal="right" vertical="center"/>
    </xf>
    <xf numFmtId="164" fontId="5" fillId="3" borderId="2" xfId="0" applyNumberFormat="1" applyFont="1" applyFill="1" applyBorder="1" applyAlignment="1">
      <alignment horizontal="left" vertical="center"/>
    </xf>
    <xf numFmtId="165" fontId="5" fillId="3" borderId="3" xfId="0" applyNumberFormat="1" applyFont="1" applyFill="1" applyBorder="1" applyAlignment="1">
      <alignment horizontal="right" vertical="center"/>
    </xf>
    <xf numFmtId="3" fontId="5" fillId="3" borderId="2" xfId="0" applyNumberFormat="1" applyFont="1" applyFill="1" applyBorder="1"/>
    <xf numFmtId="165" fontId="5" fillId="3" borderId="2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ill="1" applyBorder="1"/>
    <xf numFmtId="16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64" fontId="0" fillId="0" borderId="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3" borderId="0" xfId="0" applyFill="1" applyBorder="1"/>
    <xf numFmtId="0" fontId="0" fillId="0" borderId="0" xfId="0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ill="1" applyBorder="1"/>
    <xf numFmtId="0" fontId="5" fillId="3" borderId="0" xfId="0" applyFont="1" applyFill="1" applyBorder="1" applyAlignment="1">
      <alignment horizontal="center" vertical="center"/>
    </xf>
    <xf numFmtId="4" fontId="5" fillId="3" borderId="0" xfId="0" applyNumberFormat="1" applyFont="1" applyFill="1" applyBorder="1" applyAlignment="1">
      <alignment horizontal="left" vertical="center"/>
    </xf>
    <xf numFmtId="164" fontId="5" fillId="3" borderId="0" xfId="0" applyNumberFormat="1" applyFont="1" applyFill="1" applyBorder="1" applyAlignment="1">
      <alignment horizontal="right" vertical="center"/>
    </xf>
    <xf numFmtId="164" fontId="7" fillId="3" borderId="2" xfId="0" applyNumberFormat="1" applyFont="1" applyFill="1" applyBorder="1" applyAlignment="1">
      <alignment horizontal="right" vertical="center"/>
    </xf>
    <xf numFmtId="3" fontId="5" fillId="3" borderId="1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right" vertical="center"/>
    </xf>
    <xf numFmtId="4" fontId="5" fillId="3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vertical="center"/>
    </xf>
    <xf numFmtId="165" fontId="5" fillId="3" borderId="0" xfId="0" applyNumberFormat="1" applyFont="1" applyFill="1" applyBorder="1" applyAlignment="1">
      <alignment horizontal="right" vertical="center"/>
    </xf>
    <xf numFmtId="165" fontId="5" fillId="3" borderId="3" xfId="0" applyNumberFormat="1" applyFont="1" applyFill="1" applyBorder="1" applyAlignment="1">
      <alignment horizontal="left" vertical="center"/>
    </xf>
    <xf numFmtId="165" fontId="5" fillId="3" borderId="0" xfId="0" applyNumberFormat="1" applyFont="1" applyFill="1" applyBorder="1" applyAlignment="1">
      <alignment horizontal="center" vertical="center"/>
    </xf>
    <xf numFmtId="164" fontId="5" fillId="3" borderId="5" xfId="0" applyNumberFormat="1" applyFont="1" applyFill="1" applyBorder="1" applyAlignment="1">
      <alignment horizontal="center" vertical="center"/>
    </xf>
    <xf numFmtId="164" fontId="5" fillId="3" borderId="6" xfId="0" applyNumberFormat="1" applyFont="1" applyFill="1" applyBorder="1" applyAlignment="1">
      <alignment horizontal="center" vertical="center"/>
    </xf>
    <xf numFmtId="164" fontId="5" fillId="3" borderId="5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0" fillId="0" borderId="7" xfId="0" applyFill="1" applyBorder="1"/>
    <xf numFmtId="165" fontId="5" fillId="3" borderId="4" xfId="0" applyNumberFormat="1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center" vertical="center"/>
    </xf>
    <xf numFmtId="4" fontId="5" fillId="3" borderId="4" xfId="0" applyNumberFormat="1" applyFont="1" applyFill="1" applyBorder="1" applyAlignment="1">
      <alignment horizontal="center" vertical="center"/>
    </xf>
    <xf numFmtId="4" fontId="5" fillId="3" borderId="8" xfId="0" applyNumberFormat="1" applyFont="1" applyFill="1" applyBorder="1" applyAlignment="1">
      <alignment horizontal="center" vertical="center"/>
    </xf>
    <xf numFmtId="0" fontId="16" fillId="3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6" fillId="0" borderId="0" xfId="0" applyFont="1" applyFill="1" applyBorder="1"/>
    <xf numFmtId="0" fontId="2" fillId="0" borderId="0" xfId="0" applyFont="1" applyFill="1" applyBorder="1"/>
    <xf numFmtId="9" fontId="0" fillId="0" borderId="0" xfId="1" applyFont="1" applyFill="1" applyBorder="1" applyAlignment="1">
      <alignment horizontal="left" vertical="center"/>
    </xf>
    <xf numFmtId="164" fontId="5" fillId="3" borderId="2" xfId="0" applyNumberFormat="1" applyFont="1" applyFill="1" applyBorder="1" applyAlignment="1">
      <alignment horizontal="right" vertical="center"/>
    </xf>
    <xf numFmtId="3" fontId="5" fillId="3" borderId="3" xfId="0" applyNumberFormat="1" applyFont="1" applyFill="1" applyBorder="1" applyAlignment="1">
      <alignment horizontal="right" vertical="center"/>
    </xf>
    <xf numFmtId="0" fontId="0" fillId="3" borderId="0" xfId="0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3" fontId="0" fillId="0" borderId="0" xfId="0" applyNumberFormat="1" applyAlignment="1">
      <alignment horizontal="center" vertical="center"/>
    </xf>
    <xf numFmtId="164" fontId="0" fillId="0" borderId="0" xfId="0" applyNumberFormat="1"/>
    <xf numFmtId="164" fontId="1" fillId="0" borderId="0" xfId="0" applyNumberFormat="1" applyFont="1"/>
    <xf numFmtId="164" fontId="0" fillId="0" borderId="0" xfId="0" applyNumberFormat="1" applyAlignment="1">
      <alignment horizontal="center" vertical="center"/>
    </xf>
    <xf numFmtId="164" fontId="12" fillId="0" borderId="0" xfId="0" applyNumberFormat="1" applyFont="1"/>
    <xf numFmtId="164" fontId="7" fillId="4" borderId="0" xfId="0" applyNumberFormat="1" applyFont="1" applyFill="1" applyAlignment="1">
      <alignment horizontal="right" vertical="center"/>
    </xf>
    <xf numFmtId="4" fontId="5" fillId="4" borderId="0" xfId="0" applyNumberFormat="1" applyFont="1" applyFill="1" applyAlignment="1">
      <alignment horizontal="left" vertical="center"/>
    </xf>
    <xf numFmtId="9" fontId="5" fillId="4" borderId="0" xfId="0" applyNumberFormat="1" applyFont="1" applyFill="1" applyAlignment="1">
      <alignment horizontal="left" vertical="center"/>
    </xf>
    <xf numFmtId="164" fontId="7" fillId="3" borderId="0" xfId="0" applyNumberFormat="1" applyFont="1" applyFill="1" applyAlignment="1">
      <alignment horizontal="right" vertical="center"/>
    </xf>
    <xf numFmtId="165" fontId="5" fillId="3" borderId="0" xfId="0" applyNumberFormat="1" applyFont="1" applyFill="1" applyAlignment="1">
      <alignment horizontal="left" vertical="center"/>
    </xf>
    <xf numFmtId="165" fontId="7" fillId="3" borderId="0" xfId="0" applyNumberFormat="1" applyFont="1" applyFill="1" applyAlignment="1">
      <alignment horizontal="right" vertical="center"/>
    </xf>
    <xf numFmtId="165" fontId="5" fillId="3" borderId="0" xfId="0" applyNumberFormat="1" applyFont="1" applyFill="1" applyAlignment="1">
      <alignment horizontal="center" vertical="center"/>
    </xf>
    <xf numFmtId="164" fontId="5" fillId="3" borderId="0" xfId="0" applyNumberFormat="1" applyFont="1" applyFill="1"/>
    <xf numFmtId="164" fontId="5" fillId="3" borderId="1" xfId="0" applyNumberFormat="1" applyFont="1" applyFill="1" applyBorder="1" applyAlignment="1">
      <alignment horizontal="left" vertical="center"/>
    </xf>
    <xf numFmtId="165" fontId="5" fillId="3" borderId="1" xfId="0" applyNumberFormat="1" applyFont="1" applyFill="1" applyBorder="1" applyAlignment="1">
      <alignment horizontal="left" vertical="center"/>
    </xf>
    <xf numFmtId="3" fontId="5" fillId="4" borderId="1" xfId="0" applyNumberFormat="1" applyFont="1" applyFill="1" applyBorder="1" applyAlignment="1">
      <alignment horizontal="center" vertical="center"/>
    </xf>
    <xf numFmtId="3" fontId="5" fillId="3" borderId="0" xfId="0" applyNumberFormat="1" applyFont="1" applyFill="1"/>
    <xf numFmtId="0" fontId="1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quotePrefix="1" applyFill="1" applyBorder="1" applyAlignment="1">
      <alignment vertical="center"/>
    </xf>
    <xf numFmtId="165" fontId="0" fillId="0" borderId="0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0" fillId="0" borderId="0" xfId="0" quotePrefix="1" applyFill="1" applyBorder="1" applyAlignment="1">
      <alignment horizontal="left" vertical="center"/>
    </xf>
    <xf numFmtId="164" fontId="0" fillId="0" borderId="0" xfId="0" applyNumberFormat="1" applyFill="1"/>
    <xf numFmtId="164" fontId="5" fillId="0" borderId="0" xfId="0" applyNumberFormat="1" applyFont="1" applyFill="1"/>
    <xf numFmtId="164" fontId="5" fillId="0" borderId="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left" vertical="center"/>
    </xf>
    <xf numFmtId="0" fontId="5" fillId="5" borderId="0" xfId="0" applyFont="1" applyFill="1" applyBorder="1"/>
    <xf numFmtId="164" fontId="10" fillId="5" borderId="0" xfId="0" applyNumberFormat="1" applyFont="1" applyFill="1" applyBorder="1" applyAlignment="1">
      <alignment horizontal="right" vertical="center"/>
    </xf>
    <xf numFmtId="165" fontId="5" fillId="5" borderId="0" xfId="0" applyNumberFormat="1" applyFont="1" applyFill="1" applyBorder="1" applyAlignment="1">
      <alignment horizontal="center" vertical="center"/>
    </xf>
    <xf numFmtId="165" fontId="5" fillId="5" borderId="3" xfId="0" applyNumberFormat="1" applyFont="1" applyFill="1" applyBorder="1" applyAlignment="1">
      <alignment horizontal="center" vertical="center"/>
    </xf>
    <xf numFmtId="3" fontId="5" fillId="5" borderId="0" xfId="0" applyNumberFormat="1" applyFont="1" applyFill="1" applyBorder="1" applyAlignment="1">
      <alignment horizontal="left" vertical="center"/>
    </xf>
    <xf numFmtId="164" fontId="5" fillId="5" borderId="1" xfId="0" applyNumberFormat="1" applyFont="1" applyFill="1" applyBorder="1" applyAlignment="1">
      <alignment vertical="center"/>
    </xf>
    <xf numFmtId="165" fontId="5" fillId="5" borderId="1" xfId="0" applyNumberFormat="1" applyFont="1" applyFill="1" applyBorder="1" applyAlignment="1">
      <alignment horizontal="center" vertical="center"/>
    </xf>
    <xf numFmtId="165" fontId="5" fillId="5" borderId="2" xfId="0" applyNumberFormat="1" applyFont="1" applyFill="1" applyBorder="1" applyAlignment="1">
      <alignment horizontal="center" vertical="center"/>
    </xf>
    <xf numFmtId="165" fontId="5" fillId="5" borderId="0" xfId="0" applyNumberFormat="1" applyFont="1" applyFill="1" applyBorder="1" applyAlignment="1">
      <alignment horizontal="left" vertical="center"/>
    </xf>
    <xf numFmtId="3" fontId="5" fillId="5" borderId="0" xfId="0" applyNumberFormat="1" applyFont="1" applyFill="1" applyBorder="1" applyAlignment="1">
      <alignment horizontal="center" vertical="center"/>
    </xf>
    <xf numFmtId="3" fontId="5" fillId="5" borderId="3" xfId="0" applyNumberFormat="1" applyFont="1" applyFill="1" applyBorder="1" applyAlignment="1">
      <alignment horizontal="center" vertical="center"/>
    </xf>
    <xf numFmtId="3" fontId="5" fillId="5" borderId="1" xfId="0" applyNumberFormat="1" applyFont="1" applyFill="1" applyBorder="1" applyAlignment="1">
      <alignment horizontal="center" vertical="center"/>
    </xf>
    <xf numFmtId="3" fontId="5" fillId="5" borderId="2" xfId="0" applyNumberFormat="1" applyFont="1" applyFill="1" applyBorder="1" applyAlignment="1">
      <alignment horizontal="center" vertical="center"/>
    </xf>
    <xf numFmtId="164" fontId="5" fillId="5" borderId="0" xfId="0" applyNumberFormat="1" applyFont="1" applyFill="1" applyBorder="1" applyAlignment="1">
      <alignment horizontal="right" vertical="center"/>
    </xf>
    <xf numFmtId="0" fontId="6" fillId="5" borderId="0" xfId="0" applyFont="1" applyFill="1" applyBorder="1" applyAlignment="1">
      <alignment horizontal="right" vertical="center"/>
    </xf>
    <xf numFmtId="0" fontId="5" fillId="5" borderId="0" xfId="0" applyFont="1" applyFill="1" applyBorder="1" applyAlignment="1">
      <alignment horizontal="center" vertical="center"/>
    </xf>
    <xf numFmtId="0" fontId="0" fillId="5" borderId="0" xfId="0" applyFill="1" applyBorder="1"/>
    <xf numFmtId="3" fontId="5" fillId="5" borderId="4" xfId="0" applyNumberFormat="1" applyFont="1" applyFill="1" applyBorder="1" applyAlignment="1">
      <alignment horizontal="center" vertical="center"/>
    </xf>
    <xf numFmtId="3" fontId="5" fillId="5" borderId="8" xfId="0" applyNumberFormat="1" applyFont="1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3" fontId="5" fillId="5" borderId="1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/>
    <xf numFmtId="3" fontId="5" fillId="3" borderId="0" xfId="0" applyNumberFormat="1" applyFont="1" applyFill="1" applyBorder="1" applyAlignment="1"/>
    <xf numFmtId="3" fontId="5" fillId="3" borderId="1" xfId="0" applyNumberFormat="1" applyFont="1" applyFill="1" applyBorder="1" applyAlignment="1"/>
    <xf numFmtId="3" fontId="5" fillId="5" borderId="11" xfId="0" applyNumberFormat="1" applyFont="1" applyFill="1" applyBorder="1" applyAlignment="1">
      <alignment horizontal="center" vertical="center"/>
    </xf>
    <xf numFmtId="3" fontId="5" fillId="5" borderId="12" xfId="0" applyNumberFormat="1" applyFont="1" applyFill="1" applyBorder="1" applyAlignment="1">
      <alignment horizontal="center" vertical="center"/>
    </xf>
    <xf numFmtId="3" fontId="5" fillId="5" borderId="13" xfId="0" applyNumberFormat="1" applyFont="1" applyFill="1" applyBorder="1" applyAlignment="1">
      <alignment horizontal="center" vertical="center"/>
    </xf>
    <xf numFmtId="3" fontId="5" fillId="5" borderId="7" xfId="0" applyNumberFormat="1" applyFont="1" applyFill="1" applyBorder="1" applyAlignment="1">
      <alignment horizontal="center" vertical="center"/>
    </xf>
    <xf numFmtId="3" fontId="5" fillId="5" borderId="14" xfId="0" applyNumberFormat="1" applyFont="1" applyFill="1" applyBorder="1" applyAlignment="1">
      <alignment horizontal="center" vertical="center"/>
    </xf>
    <xf numFmtId="164" fontId="6" fillId="6" borderId="0" xfId="0" applyNumberFormat="1" applyFont="1" applyFill="1" applyAlignment="1">
      <alignment horizontal="left" vertical="center"/>
    </xf>
    <xf numFmtId="164" fontId="5" fillId="6" borderId="0" xfId="0" applyNumberFormat="1" applyFont="1" applyFill="1" applyAlignment="1">
      <alignment horizontal="left" vertical="center"/>
    </xf>
    <xf numFmtId="164" fontId="5" fillId="6" borderId="0" xfId="0" applyNumberFormat="1" applyFont="1" applyFill="1" applyAlignment="1">
      <alignment vertical="center"/>
    </xf>
    <xf numFmtId="164" fontId="0" fillId="6" borderId="0" xfId="0" applyNumberFormat="1" applyFill="1" applyAlignment="1">
      <alignment vertical="center"/>
    </xf>
    <xf numFmtId="0" fontId="0" fillId="6" borderId="0" xfId="0" applyFill="1"/>
    <xf numFmtId="164" fontId="1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vertical="center"/>
    </xf>
    <xf numFmtId="164" fontId="5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center" vertical="center"/>
    </xf>
    <xf numFmtId="164" fontId="12" fillId="0" borderId="0" xfId="0" quotePrefix="1" applyNumberFormat="1" applyFont="1" applyAlignment="1">
      <alignment vertical="center"/>
    </xf>
    <xf numFmtId="164" fontId="5" fillId="3" borderId="0" xfId="0" applyNumberFormat="1" applyFont="1" applyFill="1" applyAlignment="1">
      <alignment horizontal="left" vertical="center"/>
    </xf>
    <xf numFmtId="164" fontId="5" fillId="3" borderId="0" xfId="0" applyNumberFormat="1" applyFont="1" applyFill="1" applyAlignment="1">
      <alignment horizontal="right" vertical="center"/>
    </xf>
    <xf numFmtId="164" fontId="5" fillId="7" borderId="0" xfId="0" applyNumberFormat="1" applyFont="1" applyFill="1" applyAlignment="1">
      <alignment vertical="center"/>
    </xf>
    <xf numFmtId="3" fontId="5" fillId="0" borderId="0" xfId="0" applyNumberFormat="1" applyFont="1" applyAlignment="1">
      <alignment horizontal="center" vertical="center"/>
    </xf>
    <xf numFmtId="164" fontId="5" fillId="7" borderId="1" xfId="0" applyNumberFormat="1" applyFont="1" applyFill="1" applyBorder="1" applyAlignment="1">
      <alignment horizontal="right" vertical="center"/>
    </xf>
    <xf numFmtId="164" fontId="5" fillId="7" borderId="1" xfId="0" applyNumberFormat="1" applyFont="1" applyFill="1" applyBorder="1" applyAlignment="1">
      <alignment horizontal="center" vertical="center"/>
    </xf>
    <xf numFmtId="165" fontId="5" fillId="7" borderId="1" xfId="0" applyNumberFormat="1" applyFont="1" applyFill="1" applyBorder="1" applyAlignment="1">
      <alignment horizontal="center" vertical="center"/>
    </xf>
    <xf numFmtId="164" fontId="5" fillId="7" borderId="0" xfId="0" applyNumberFormat="1" applyFont="1" applyFill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4" fontId="1" fillId="0" borderId="0" xfId="0" applyNumberFormat="1" applyFont="1" applyFill="1" applyBorder="1" applyAlignment="1">
      <alignment vertical="center"/>
    </xf>
    <xf numFmtId="3" fontId="5" fillId="8" borderId="0" xfId="0" applyNumberFormat="1" applyFont="1" applyFill="1" applyBorder="1" applyAlignment="1">
      <alignment vertical="center"/>
    </xf>
    <xf numFmtId="3" fontId="5" fillId="8" borderId="0" xfId="0" applyNumberFormat="1" applyFont="1" applyFill="1" applyBorder="1" applyAlignment="1">
      <alignment horizontal="center" vertical="center"/>
    </xf>
    <xf numFmtId="164" fontId="5" fillId="8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vertical="center"/>
    </xf>
    <xf numFmtId="164" fontId="2" fillId="0" borderId="0" xfId="0" quotePrefix="1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3" fontId="5" fillId="7" borderId="0" xfId="0" applyNumberFormat="1" applyFont="1" applyFill="1" applyAlignment="1">
      <alignment horizontal="right" vertical="center"/>
    </xf>
    <xf numFmtId="165" fontId="5" fillId="8" borderId="0" xfId="0" applyNumberFormat="1" applyFont="1" applyFill="1" applyBorder="1" applyAlignment="1">
      <alignment horizontal="center" vertical="center"/>
    </xf>
    <xf numFmtId="165" fontId="6" fillId="8" borderId="0" xfId="0" applyNumberFormat="1" applyFont="1" applyFill="1" applyBorder="1" applyAlignment="1">
      <alignment horizontal="center" vertical="center"/>
    </xf>
    <xf numFmtId="165" fontId="5" fillId="7" borderId="0" xfId="0" applyNumberFormat="1" applyFont="1" applyFill="1" applyAlignment="1">
      <alignment horizontal="center" vertical="center"/>
    </xf>
    <xf numFmtId="164" fontId="5" fillId="7" borderId="0" xfId="0" applyNumberFormat="1" applyFont="1" applyFill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/>
    </xf>
    <xf numFmtId="164" fontId="20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left" vertical="center"/>
    </xf>
    <xf numFmtId="165" fontId="23" fillId="0" borderId="0" xfId="0" applyNumberFormat="1" applyFont="1" applyFill="1" applyBorder="1" applyAlignment="1">
      <alignment horizontal="right" vertical="center"/>
    </xf>
    <xf numFmtId="164" fontId="16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164" fontId="12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left" vertical="center"/>
    </xf>
    <xf numFmtId="164" fontId="7" fillId="0" borderId="0" xfId="0" applyNumberFormat="1" applyFont="1" applyAlignment="1">
      <alignment horizontal="right" vertical="center"/>
    </xf>
    <xf numFmtId="165" fontId="5" fillId="0" borderId="0" xfId="0" applyNumberFormat="1" applyFont="1" applyAlignment="1">
      <alignment horizontal="left" vertical="center"/>
    </xf>
    <xf numFmtId="164" fontId="10" fillId="0" borderId="0" xfId="0" applyNumberFormat="1" applyFont="1" applyAlignment="1">
      <alignment horizontal="right" vertical="center"/>
    </xf>
    <xf numFmtId="3" fontId="0" fillId="0" borderId="0" xfId="0" applyNumberFormat="1" applyAlignment="1">
      <alignment vertical="center"/>
    </xf>
    <xf numFmtId="164" fontId="0" fillId="0" borderId="0" xfId="0" applyNumberFormat="1" applyAlignment="1">
      <alignment horizontal="left" vertical="center"/>
    </xf>
    <xf numFmtId="3" fontId="5" fillId="7" borderId="0" xfId="0" applyNumberFormat="1" applyFont="1" applyFill="1" applyBorder="1" applyAlignment="1">
      <alignment horizontal="right" vertical="center"/>
    </xf>
    <xf numFmtId="166" fontId="6" fillId="8" borderId="0" xfId="0" applyNumberFormat="1" applyFont="1" applyFill="1" applyBorder="1" applyAlignment="1">
      <alignment horizontal="center" vertical="center"/>
    </xf>
    <xf numFmtId="3" fontId="7" fillId="3" borderId="0" xfId="0" applyNumberFormat="1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right" vertical="center"/>
    </xf>
    <xf numFmtId="165" fontId="7" fillId="3" borderId="0" xfId="0" applyNumberFormat="1" applyFont="1" applyFill="1" applyBorder="1" applyAlignment="1">
      <alignment horizontal="right" vertical="center"/>
    </xf>
    <xf numFmtId="164" fontId="5" fillId="3" borderId="0" xfId="0" applyNumberFormat="1" applyFont="1" applyFill="1" applyBorder="1" applyAlignment="1">
      <alignment horizontal="left" vertical="center"/>
    </xf>
    <xf numFmtId="164" fontId="24" fillId="0" borderId="0" xfId="0" applyNumberFormat="1" applyFont="1" applyFill="1" applyBorder="1"/>
    <xf numFmtId="164" fontId="24" fillId="0" borderId="0" xfId="0" applyNumberFormat="1" applyFont="1" applyFill="1" applyBorder="1" applyAlignment="1">
      <alignment horizontal="left" vertical="center"/>
    </xf>
    <xf numFmtId="0" fontId="25" fillId="0" borderId="0" xfId="0" applyFont="1" applyFill="1" applyBorder="1"/>
    <xf numFmtId="164" fontId="0" fillId="0" borderId="0" xfId="0" applyNumberFormat="1"/>
    <xf numFmtId="164" fontId="5" fillId="4" borderId="0" xfId="0" applyNumberFormat="1" applyFont="1" applyFill="1" applyAlignment="1">
      <alignment horizontal="center" vertical="center"/>
    </xf>
    <xf numFmtId="3" fontId="5" fillId="5" borderId="9" xfId="0" applyNumberFormat="1" applyFont="1" applyFill="1" applyBorder="1" applyAlignment="1">
      <alignment horizontal="right" vertical="center"/>
    </xf>
    <xf numFmtId="3" fontId="5" fillId="5" borderId="3" xfId="0" applyNumberFormat="1" applyFont="1" applyFill="1" applyBorder="1" applyAlignment="1">
      <alignment horizontal="right" vertical="center"/>
    </xf>
    <xf numFmtId="3" fontId="5" fillId="5" borderId="2" xfId="0" applyNumberFormat="1" applyFont="1" applyFill="1" applyBorder="1" applyAlignment="1">
      <alignment horizontal="right" vertical="center"/>
    </xf>
    <xf numFmtId="164" fontId="5" fillId="3" borderId="0" xfId="0" applyNumberFormat="1" applyFont="1" applyFill="1" applyBorder="1" applyAlignment="1">
      <alignment horizontal="center" vertical="center"/>
    </xf>
    <xf numFmtId="164" fontId="1" fillId="0" borderId="0" xfId="0" applyNumberFormat="1" applyFont="1"/>
    <xf numFmtId="0" fontId="5" fillId="3" borderId="1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164" fontId="6" fillId="6" borderId="0" xfId="0" applyNumberFormat="1" applyFont="1" applyFill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64" fontId="5" fillId="6" borderId="0" xfId="0" applyNumberFormat="1" applyFont="1" applyFill="1" applyAlignment="1">
      <alignment horizontal="left" vertical="center"/>
    </xf>
    <xf numFmtId="164" fontId="3" fillId="6" borderId="0" xfId="0" applyNumberFormat="1" applyFont="1" applyFill="1" applyAlignment="1">
      <alignment horizontal="left" vertical="center"/>
    </xf>
  </cellXfs>
  <cellStyles count="3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0"/>
  <sheetViews>
    <sheetView tabSelected="1" zoomScale="125" workbookViewId="0">
      <selection activeCell="A60" sqref="A60"/>
    </sheetView>
  </sheetViews>
  <sheetFormatPr baseColWidth="10" defaultRowHeight="13" x14ac:dyDescent="0"/>
  <cols>
    <col min="1" max="1" width="10.7109375" style="92"/>
    <col min="2" max="2" width="14.140625" style="67" customWidth="1"/>
    <col min="3" max="3" width="14.140625" style="95" customWidth="1"/>
    <col min="4" max="4" width="16.140625" style="95" customWidth="1"/>
    <col min="5" max="10" width="14.140625" style="95" customWidth="1"/>
    <col min="11" max="16384" width="10.7109375" style="95"/>
  </cols>
  <sheetData>
    <row r="1" spans="1:9" s="6" customFormat="1" ht="17">
      <c r="A1" s="1" t="s">
        <v>103</v>
      </c>
      <c r="B1" s="2"/>
      <c r="C1" s="3"/>
      <c r="D1" s="3"/>
      <c r="E1" s="3"/>
      <c r="F1" s="3"/>
      <c r="G1" s="3"/>
      <c r="H1" s="4"/>
      <c r="I1" s="5"/>
    </row>
    <row r="2" spans="1:9" s="6" customFormat="1" ht="14">
      <c r="A2" s="7" t="s">
        <v>98</v>
      </c>
      <c r="B2" s="2"/>
      <c r="C2" s="3"/>
      <c r="D2" s="3"/>
      <c r="E2" s="3"/>
      <c r="F2" s="3"/>
      <c r="G2" s="3"/>
      <c r="H2" s="4"/>
      <c r="I2" s="5"/>
    </row>
    <row r="3" spans="1:9" s="6" customFormat="1" ht="14">
      <c r="A3" s="7"/>
      <c r="B3" s="8" t="s">
        <v>99</v>
      </c>
      <c r="C3" s="9"/>
      <c r="D3" s="9"/>
      <c r="E3" s="9"/>
      <c r="F3" s="3"/>
      <c r="G3" s="3"/>
      <c r="H3" s="4"/>
      <c r="I3" s="5"/>
    </row>
    <row r="4" spans="1:9" s="6" customFormat="1" ht="14">
      <c r="A4" s="7"/>
      <c r="B4" s="10" t="s">
        <v>100</v>
      </c>
      <c r="C4" s="11"/>
      <c r="D4" s="11"/>
      <c r="E4" s="11"/>
      <c r="F4" s="3"/>
      <c r="G4" s="3"/>
      <c r="H4" s="4"/>
      <c r="I4" s="5"/>
    </row>
    <row r="5" spans="1:9" s="6" customFormat="1" ht="14">
      <c r="A5" s="7"/>
      <c r="B5" s="141" t="s">
        <v>101</v>
      </c>
      <c r="C5" s="142"/>
      <c r="D5" s="142"/>
      <c r="E5" s="142"/>
      <c r="F5" s="3"/>
      <c r="G5" s="3"/>
      <c r="H5" s="4"/>
      <c r="I5" s="5"/>
    </row>
    <row r="6" spans="1:9" s="6" customFormat="1" ht="14">
      <c r="A6" s="7"/>
      <c r="B6" s="2"/>
      <c r="C6" s="3"/>
      <c r="D6" s="3"/>
      <c r="E6" s="3"/>
      <c r="F6" s="3"/>
      <c r="G6" s="3"/>
      <c r="H6" s="4"/>
      <c r="I6" s="5"/>
    </row>
    <row r="7" spans="1:9" s="6" customFormat="1" ht="14">
      <c r="A7" s="7" t="s">
        <v>102</v>
      </c>
      <c r="B7" s="2"/>
      <c r="C7" s="3"/>
      <c r="D7" s="3"/>
      <c r="E7" s="3"/>
      <c r="F7" s="3"/>
      <c r="G7" s="3"/>
      <c r="H7" s="4"/>
      <c r="I7" s="5"/>
    </row>
    <row r="8" spans="1:9" s="6" customFormat="1" ht="15">
      <c r="A8" s="7"/>
      <c r="B8" s="2" t="s">
        <v>57</v>
      </c>
      <c r="C8" s="3"/>
      <c r="D8" s="3"/>
      <c r="E8" s="3"/>
      <c r="F8" s="3"/>
      <c r="G8" s="3"/>
      <c r="H8" s="4"/>
      <c r="I8" s="5"/>
    </row>
    <row r="9" spans="1:9" s="6" customFormat="1" ht="14">
      <c r="A9" s="7"/>
      <c r="B9" s="2" t="s">
        <v>58</v>
      </c>
      <c r="C9" s="3"/>
      <c r="D9" s="3"/>
      <c r="E9" s="3"/>
      <c r="F9" s="3"/>
      <c r="G9" s="3"/>
      <c r="H9" s="4"/>
      <c r="I9" s="5"/>
    </row>
    <row r="10" spans="1:9" s="6" customFormat="1" ht="14">
      <c r="A10" s="7"/>
      <c r="B10" s="2" t="s">
        <v>59</v>
      </c>
      <c r="C10" s="3"/>
      <c r="D10" s="3"/>
      <c r="E10" s="3"/>
      <c r="F10" s="3"/>
      <c r="G10" s="3"/>
      <c r="H10" s="4"/>
      <c r="I10" s="5"/>
    </row>
    <row r="11" spans="1:9" s="6" customFormat="1" ht="14">
      <c r="A11" s="7"/>
      <c r="B11" s="2" t="s">
        <v>60</v>
      </c>
      <c r="C11" s="3"/>
      <c r="D11" s="3"/>
      <c r="E11" s="3"/>
      <c r="F11" s="3"/>
      <c r="G11" s="3"/>
      <c r="H11" s="4"/>
      <c r="I11" s="5"/>
    </row>
    <row r="12" spans="1:9" s="6" customFormat="1" ht="14">
      <c r="A12" s="7"/>
      <c r="B12" s="2" t="s">
        <v>92</v>
      </c>
      <c r="C12" s="3"/>
      <c r="D12" s="3"/>
      <c r="E12" s="3"/>
      <c r="F12" s="3"/>
      <c r="G12" s="3"/>
      <c r="H12" s="4"/>
      <c r="I12" s="5"/>
    </row>
    <row r="13" spans="1:9" s="6" customFormat="1" ht="14">
      <c r="A13" s="7"/>
      <c r="B13" s="2" t="s">
        <v>93</v>
      </c>
      <c r="C13" s="3"/>
      <c r="D13" s="3"/>
      <c r="E13" s="3"/>
      <c r="F13" s="3"/>
      <c r="G13" s="3"/>
      <c r="H13" s="4"/>
      <c r="I13" s="5"/>
    </row>
    <row r="14" spans="1:9" s="6" customFormat="1" ht="14">
      <c r="A14" s="7" t="s">
        <v>79</v>
      </c>
      <c r="B14" s="2"/>
      <c r="C14" s="3"/>
      <c r="D14" s="3"/>
      <c r="E14" s="3"/>
      <c r="F14" s="3"/>
      <c r="G14" s="3"/>
      <c r="H14" s="4"/>
      <c r="I14" s="5"/>
    </row>
    <row r="15" spans="1:9" s="6" customFormat="1" ht="14">
      <c r="A15" s="7" t="s">
        <v>80</v>
      </c>
      <c r="B15" s="2"/>
      <c r="C15" s="3"/>
      <c r="D15" s="3"/>
      <c r="E15" s="3"/>
      <c r="F15" s="3"/>
      <c r="G15" s="3"/>
      <c r="H15" s="4"/>
      <c r="I15" s="5"/>
    </row>
    <row r="16" spans="1:9" s="5" customFormat="1" ht="14">
      <c r="A16" s="12"/>
      <c r="B16" s="13"/>
      <c r="C16" s="14"/>
      <c r="D16" s="14"/>
      <c r="E16" s="14"/>
      <c r="F16" s="14"/>
      <c r="G16" s="14"/>
    </row>
    <row r="17" spans="1:9" s="5" customFormat="1" ht="14">
      <c r="A17" s="12"/>
      <c r="B17" s="13"/>
      <c r="C17" s="14"/>
      <c r="D17" s="14"/>
      <c r="E17" s="14"/>
      <c r="F17" s="14"/>
      <c r="G17" s="14"/>
    </row>
    <row r="18" spans="1:9" s="5" customFormat="1" ht="14">
      <c r="A18" s="15" t="s">
        <v>81</v>
      </c>
      <c r="B18" s="16"/>
      <c r="C18" s="16"/>
      <c r="D18" s="17" t="s">
        <v>82</v>
      </c>
      <c r="E18" s="18">
        <v>1</v>
      </c>
      <c r="F18" s="17" t="s">
        <v>83</v>
      </c>
      <c r="G18" s="18">
        <v>12</v>
      </c>
    </row>
    <row r="19" spans="1:9" s="5" customFormat="1" ht="15">
      <c r="A19" s="19"/>
      <c r="B19" s="20"/>
      <c r="C19" s="20"/>
      <c r="D19" s="17" t="s">
        <v>84</v>
      </c>
      <c r="E19" s="18">
        <v>3</v>
      </c>
      <c r="F19" s="17" t="s">
        <v>85</v>
      </c>
      <c r="G19" s="18">
        <v>4</v>
      </c>
    </row>
    <row r="20" spans="1:9" s="5" customFormat="1" ht="15">
      <c r="A20" s="19"/>
      <c r="B20" s="9"/>
      <c r="C20" s="9"/>
      <c r="D20" s="21" t="s">
        <v>86</v>
      </c>
      <c r="E20" s="22">
        <v>4</v>
      </c>
      <c r="F20" s="21" t="s">
        <v>87</v>
      </c>
      <c r="G20" s="22">
        <v>3</v>
      </c>
    </row>
    <row r="21" spans="1:9" s="5" customFormat="1">
      <c r="A21" s="19"/>
      <c r="B21" s="9"/>
      <c r="C21" s="9"/>
      <c r="D21" s="21"/>
      <c r="E21" s="22"/>
      <c r="F21" s="21"/>
      <c r="G21" s="22"/>
    </row>
    <row r="22" spans="1:9" s="5" customFormat="1">
      <c r="A22" s="19"/>
      <c r="B22" s="9"/>
      <c r="C22" s="9"/>
      <c r="D22" s="23" t="s">
        <v>88</v>
      </c>
      <c r="E22" s="24">
        <v>0.05</v>
      </c>
      <c r="F22" s="21" t="s">
        <v>89</v>
      </c>
      <c r="G22" s="25">
        <v>0.95</v>
      </c>
    </row>
    <row r="23" spans="1:9" s="5" customFormat="1" ht="15">
      <c r="A23" s="19"/>
      <c r="B23" s="26" t="s">
        <v>19</v>
      </c>
      <c r="C23" s="27">
        <v>1.2</v>
      </c>
      <c r="D23" s="27"/>
      <c r="E23" s="26" t="s">
        <v>21</v>
      </c>
      <c r="F23" s="27">
        <v>0.5</v>
      </c>
      <c r="G23" s="163"/>
    </row>
    <row r="24" spans="1:9" s="5" customFormat="1">
      <c r="A24" s="19"/>
      <c r="B24" s="163"/>
      <c r="C24" s="26"/>
      <c r="D24" s="28"/>
      <c r="E24" s="240" t="s">
        <v>104</v>
      </c>
      <c r="F24" s="240"/>
      <c r="G24" s="240"/>
    </row>
    <row r="25" spans="1:9" s="5" customFormat="1">
      <c r="A25" s="19"/>
      <c r="B25" s="163"/>
      <c r="C25" s="26"/>
      <c r="D25" s="27"/>
      <c r="E25" s="29">
        <v>1</v>
      </c>
      <c r="F25" s="29">
        <v>5</v>
      </c>
      <c r="G25" s="29">
        <v>16</v>
      </c>
    </row>
    <row r="26" spans="1:9" s="5" customFormat="1" ht="15">
      <c r="A26" s="19"/>
      <c r="B26" s="30" t="s">
        <v>34</v>
      </c>
      <c r="C26" s="31" t="s">
        <v>35</v>
      </c>
      <c r="D26" s="32" t="s">
        <v>20</v>
      </c>
      <c r="E26" s="33">
        <v>2</v>
      </c>
      <c r="F26" s="33">
        <v>5</v>
      </c>
      <c r="G26" s="34">
        <v>5.5</v>
      </c>
    </row>
    <row r="27" spans="1:9" s="5" customFormat="1">
      <c r="A27" s="19"/>
      <c r="B27" s="164">
        <v>1</v>
      </c>
      <c r="C27" s="73">
        <v>-1.7365020269292522</v>
      </c>
      <c r="D27" s="143"/>
      <c r="E27" s="144">
        <v>0.8</v>
      </c>
      <c r="F27" s="144">
        <v>3.9</v>
      </c>
      <c r="G27" s="145">
        <v>3.9</v>
      </c>
      <c r="I27" s="14"/>
    </row>
    <row r="28" spans="1:9" s="5" customFormat="1">
      <c r="A28" s="19"/>
      <c r="B28" s="164">
        <v>2</v>
      </c>
      <c r="C28" s="73">
        <v>-0.50876442173836711</v>
      </c>
      <c r="D28" s="146"/>
      <c r="E28" s="144">
        <v>1.4</v>
      </c>
      <c r="F28" s="144">
        <v>4.7</v>
      </c>
      <c r="G28" s="145">
        <v>6.2</v>
      </c>
      <c r="I28" s="14"/>
    </row>
    <row r="29" spans="1:9" s="5" customFormat="1">
      <c r="A29" s="19"/>
      <c r="B29" s="164">
        <v>3</v>
      </c>
      <c r="C29" s="73">
        <v>-0.18485425886862994</v>
      </c>
      <c r="D29" s="146"/>
      <c r="E29" s="144">
        <v>1.6</v>
      </c>
      <c r="F29" s="144">
        <v>5.0999999999999996</v>
      </c>
      <c r="G29" s="145">
        <v>4.9000000000000004</v>
      </c>
      <c r="I29" s="14"/>
    </row>
    <row r="30" spans="1:9" s="5" customFormat="1">
      <c r="A30" s="19"/>
      <c r="B30" s="165">
        <v>4</v>
      </c>
      <c r="C30" s="55">
        <v>0.61400100109773237</v>
      </c>
      <c r="D30" s="147"/>
      <c r="E30" s="148">
        <v>2.5</v>
      </c>
      <c r="F30" s="148">
        <v>6</v>
      </c>
      <c r="G30" s="149">
        <v>6.8</v>
      </c>
      <c r="I30" s="14"/>
    </row>
    <row r="31" spans="1:9" s="5" customFormat="1">
      <c r="A31" s="19"/>
      <c r="B31" s="37"/>
      <c r="C31" s="37"/>
      <c r="D31" s="146"/>
      <c r="E31" s="150"/>
      <c r="F31" s="150"/>
      <c r="G31" s="150"/>
      <c r="I31" s="14"/>
    </row>
    <row r="32" spans="1:9" s="5" customFormat="1">
      <c r="A32" s="19"/>
      <c r="B32" s="38"/>
      <c r="C32" s="38"/>
      <c r="D32" s="38"/>
      <c r="E32" s="39"/>
      <c r="F32" s="39"/>
      <c r="G32" s="39"/>
      <c r="H32" s="38"/>
      <c r="I32" s="14"/>
    </row>
    <row r="33" spans="1:9" s="5" customFormat="1" ht="14">
      <c r="A33" s="40" t="s">
        <v>23</v>
      </c>
      <c r="B33" s="41" t="s">
        <v>24</v>
      </c>
      <c r="C33" s="42"/>
      <c r="D33" s="41"/>
      <c r="E33" s="43"/>
      <c r="F33" s="42"/>
      <c r="G33" s="41"/>
      <c r="H33" s="43"/>
      <c r="I33" s="43"/>
    </row>
    <row r="34" spans="1:9" s="5" customFormat="1" ht="14">
      <c r="A34" s="230"/>
      <c r="B34" s="44"/>
      <c r="C34" s="44"/>
      <c r="D34" s="45" t="s">
        <v>25</v>
      </c>
      <c r="E34" s="18">
        <v>1</v>
      </c>
      <c r="F34" s="45" t="s">
        <v>26</v>
      </c>
      <c r="G34" s="18">
        <v>50</v>
      </c>
      <c r="H34" s="45"/>
      <c r="I34" s="46"/>
    </row>
    <row r="35" spans="1:9" s="5" customFormat="1">
      <c r="A35" s="47"/>
      <c r="B35" s="48"/>
      <c r="C35" s="48"/>
      <c r="D35" s="45" t="s">
        <v>27</v>
      </c>
      <c r="E35" s="18">
        <v>5</v>
      </c>
      <c r="F35" s="45" t="s">
        <v>28</v>
      </c>
      <c r="G35" s="18">
        <v>10</v>
      </c>
      <c r="H35" s="45"/>
      <c r="I35" s="46"/>
    </row>
    <row r="36" spans="1:9" s="5" customFormat="1">
      <c r="A36" s="47"/>
      <c r="B36" s="49"/>
      <c r="C36" s="49"/>
      <c r="D36" s="50" t="s">
        <v>29</v>
      </c>
      <c r="E36" s="22">
        <v>10</v>
      </c>
      <c r="F36" s="50" t="s">
        <v>30</v>
      </c>
      <c r="G36" s="22">
        <v>5</v>
      </c>
      <c r="H36" s="50"/>
      <c r="I36" s="46"/>
    </row>
    <row r="37" spans="1:9" s="5" customFormat="1">
      <c r="A37" s="47"/>
      <c r="B37" s="49"/>
      <c r="C37" s="49"/>
      <c r="D37" s="50"/>
      <c r="E37" s="22"/>
      <c r="F37" s="50"/>
      <c r="G37" s="50"/>
      <c r="H37" s="50"/>
      <c r="I37" s="46"/>
    </row>
    <row r="38" spans="1:9" s="5" customFormat="1">
      <c r="A38" s="47"/>
      <c r="B38" s="49"/>
      <c r="C38" s="49"/>
      <c r="D38" s="51" t="s">
        <v>31</v>
      </c>
      <c r="E38" s="24">
        <v>0.05</v>
      </c>
      <c r="F38" s="50" t="s">
        <v>32</v>
      </c>
      <c r="G38" s="25">
        <v>0.95</v>
      </c>
      <c r="H38" s="50"/>
      <c r="I38" s="46"/>
    </row>
    <row r="39" spans="1:9" s="5" customFormat="1" ht="15">
      <c r="A39" s="47"/>
      <c r="B39" s="26" t="s">
        <v>90</v>
      </c>
      <c r="C39" s="27">
        <v>1</v>
      </c>
      <c r="D39" s="27"/>
      <c r="E39" s="26" t="s">
        <v>91</v>
      </c>
      <c r="F39" s="27">
        <v>0.5</v>
      </c>
      <c r="G39" s="27"/>
      <c r="H39" s="27"/>
      <c r="I39" s="52"/>
    </row>
    <row r="40" spans="1:9" s="5" customFormat="1">
      <c r="A40" s="47"/>
      <c r="B40" s="52"/>
      <c r="C40" s="53"/>
      <c r="D40" s="54"/>
      <c r="E40" s="241" t="s">
        <v>33</v>
      </c>
      <c r="F40" s="241"/>
      <c r="G40" s="241"/>
      <c r="H40" s="241"/>
      <c r="I40" s="241"/>
    </row>
    <row r="41" spans="1:9" s="5" customFormat="1">
      <c r="A41" s="47"/>
      <c r="B41" s="52"/>
      <c r="C41" s="53"/>
      <c r="D41" s="27"/>
      <c r="E41" s="29">
        <v>1</v>
      </c>
      <c r="F41" s="29">
        <v>2</v>
      </c>
      <c r="G41" s="29">
        <v>3</v>
      </c>
      <c r="H41" s="29">
        <v>4</v>
      </c>
      <c r="I41" s="29">
        <v>5</v>
      </c>
    </row>
    <row r="42" spans="1:9" s="5" customFormat="1" ht="15">
      <c r="A42" s="47"/>
      <c r="B42" s="55" t="s">
        <v>34</v>
      </c>
      <c r="C42" s="56" t="s">
        <v>35</v>
      </c>
      <c r="D42" s="32" t="s">
        <v>20</v>
      </c>
      <c r="E42" s="33">
        <v>2</v>
      </c>
      <c r="F42" s="33">
        <v>2</v>
      </c>
      <c r="G42" s="33">
        <v>2</v>
      </c>
      <c r="H42" s="33">
        <v>2</v>
      </c>
      <c r="I42" s="33">
        <v>2</v>
      </c>
    </row>
    <row r="43" spans="1:9" s="5" customFormat="1">
      <c r="A43" s="47"/>
      <c r="B43" s="35">
        <v>1</v>
      </c>
      <c r="C43" s="57">
        <v>0.12151092025476598</v>
      </c>
      <c r="D43" s="143"/>
      <c r="E43" s="151">
        <v>1</v>
      </c>
      <c r="F43" s="151">
        <v>1</v>
      </c>
      <c r="G43" s="151">
        <v>2</v>
      </c>
      <c r="H43" s="151">
        <v>1</v>
      </c>
      <c r="I43" s="152">
        <v>2</v>
      </c>
    </row>
    <row r="44" spans="1:9" s="5" customFormat="1">
      <c r="A44" s="47"/>
      <c r="B44" s="35">
        <v>2</v>
      </c>
      <c r="C44" s="57">
        <v>0.50598346351899193</v>
      </c>
      <c r="D44" s="143"/>
      <c r="E44" s="151">
        <v>5</v>
      </c>
      <c r="F44" s="151">
        <v>4</v>
      </c>
      <c r="G44" s="151">
        <v>4</v>
      </c>
      <c r="H44" s="151">
        <v>4</v>
      </c>
      <c r="I44" s="152">
        <v>4</v>
      </c>
    </row>
    <row r="45" spans="1:9" s="5" customFormat="1">
      <c r="A45" s="47"/>
      <c r="B45" s="35">
        <v>3</v>
      </c>
      <c r="C45" s="57">
        <v>-0.35312774318288676</v>
      </c>
      <c r="D45" s="143"/>
      <c r="E45" s="151">
        <v>3</v>
      </c>
      <c r="F45" s="151">
        <v>3</v>
      </c>
      <c r="G45" s="151">
        <v>3</v>
      </c>
      <c r="H45" s="151">
        <v>3</v>
      </c>
      <c r="I45" s="152">
        <v>4</v>
      </c>
    </row>
    <row r="46" spans="1:9" s="5" customFormat="1">
      <c r="A46" s="47"/>
      <c r="B46" s="35">
        <v>4</v>
      </c>
      <c r="C46" s="57">
        <v>2.4269131905653295E-2</v>
      </c>
      <c r="D46" s="143"/>
      <c r="E46" s="151">
        <v>2</v>
      </c>
      <c r="F46" s="151">
        <v>1</v>
      </c>
      <c r="G46" s="151">
        <v>1</v>
      </c>
      <c r="H46" s="151">
        <v>1</v>
      </c>
      <c r="I46" s="152">
        <v>1</v>
      </c>
    </row>
    <row r="47" spans="1:9" s="5" customFormat="1">
      <c r="A47" s="47"/>
      <c r="B47" s="35">
        <v>5</v>
      </c>
      <c r="C47" s="57">
        <v>0.21701038760370422</v>
      </c>
      <c r="D47" s="143"/>
      <c r="E47" s="151">
        <v>3</v>
      </c>
      <c r="F47" s="151">
        <v>3</v>
      </c>
      <c r="G47" s="151">
        <v>2</v>
      </c>
      <c r="H47" s="151">
        <v>2</v>
      </c>
      <c r="I47" s="152">
        <v>2</v>
      </c>
    </row>
    <row r="48" spans="1:9" s="5" customFormat="1">
      <c r="A48" s="47"/>
      <c r="B48" s="35">
        <v>6</v>
      </c>
      <c r="C48" s="57">
        <v>-0.20811561574069665</v>
      </c>
      <c r="D48" s="143"/>
      <c r="E48" s="151">
        <v>2</v>
      </c>
      <c r="F48" s="151">
        <v>2</v>
      </c>
      <c r="G48" s="151">
        <v>1</v>
      </c>
      <c r="H48" s="151">
        <v>2</v>
      </c>
      <c r="I48" s="152">
        <v>1</v>
      </c>
    </row>
    <row r="49" spans="1:9" s="5" customFormat="1">
      <c r="A49" s="47"/>
      <c r="B49" s="35">
        <v>7</v>
      </c>
      <c r="C49" s="57">
        <v>-1.2612060894471799</v>
      </c>
      <c r="D49" s="143"/>
      <c r="E49" s="151">
        <v>3</v>
      </c>
      <c r="F49" s="151">
        <v>2</v>
      </c>
      <c r="G49" s="151">
        <v>2</v>
      </c>
      <c r="H49" s="151">
        <v>2</v>
      </c>
      <c r="I49" s="152">
        <v>1</v>
      </c>
    </row>
    <row r="50" spans="1:9" s="5" customFormat="1">
      <c r="A50" s="47"/>
      <c r="B50" s="35">
        <v>8</v>
      </c>
      <c r="C50" s="57">
        <v>0.64869028082292712</v>
      </c>
      <c r="D50" s="146"/>
      <c r="E50" s="151">
        <v>1</v>
      </c>
      <c r="F50" s="151">
        <v>1</v>
      </c>
      <c r="G50" s="151">
        <v>2</v>
      </c>
      <c r="H50" s="151">
        <v>2</v>
      </c>
      <c r="I50" s="152">
        <v>3</v>
      </c>
    </row>
    <row r="51" spans="1:9" s="5" customFormat="1">
      <c r="A51" s="47"/>
      <c r="B51" s="35">
        <v>9</v>
      </c>
      <c r="C51" s="57">
        <v>-0.18484781598920319</v>
      </c>
      <c r="D51" s="146"/>
      <c r="E51" s="151">
        <v>1</v>
      </c>
      <c r="F51" s="151">
        <v>1</v>
      </c>
      <c r="G51" s="151">
        <v>1</v>
      </c>
      <c r="H51" s="151">
        <v>1</v>
      </c>
      <c r="I51" s="152">
        <v>2</v>
      </c>
    </row>
    <row r="52" spans="1:9" s="5" customFormat="1">
      <c r="A52" s="47"/>
      <c r="B52" s="35">
        <v>10</v>
      </c>
      <c r="C52" s="57">
        <v>0.15971611393419072</v>
      </c>
      <c r="D52" s="147"/>
      <c r="E52" s="153">
        <v>2</v>
      </c>
      <c r="F52" s="153">
        <v>2</v>
      </c>
      <c r="G52" s="153">
        <v>1</v>
      </c>
      <c r="H52" s="153">
        <v>2</v>
      </c>
      <c r="I52" s="154">
        <v>2</v>
      </c>
    </row>
    <row r="53" spans="1:9" s="5" customFormat="1">
      <c r="A53" s="47"/>
      <c r="B53" s="37"/>
      <c r="C53" s="37"/>
      <c r="D53" s="155"/>
      <c r="E53" s="155"/>
      <c r="F53" s="155"/>
      <c r="G53" s="155"/>
      <c r="H53" s="155"/>
      <c r="I53" s="155"/>
    </row>
    <row r="54" spans="1:9" s="5" customFormat="1">
      <c r="A54" s="19"/>
      <c r="B54" s="60"/>
      <c r="C54" s="60"/>
      <c r="D54" s="61"/>
      <c r="E54" s="62"/>
      <c r="F54" s="62"/>
      <c r="G54" s="63"/>
      <c r="H54" s="64"/>
      <c r="I54" s="65"/>
    </row>
    <row r="55" spans="1:9" s="5" customFormat="1">
      <c r="A55" s="232" t="s">
        <v>186</v>
      </c>
      <c r="B55" s="41" t="s">
        <v>36</v>
      </c>
      <c r="C55" s="42"/>
      <c r="D55" s="41"/>
      <c r="E55" s="43"/>
      <c r="F55" s="42"/>
      <c r="G55" s="41"/>
      <c r="H55" s="43"/>
      <c r="I55" s="43"/>
    </row>
    <row r="56" spans="1:9" s="5" customFormat="1" ht="14">
      <c r="A56" s="232" t="s">
        <v>188</v>
      </c>
      <c r="B56" s="44"/>
      <c r="C56" s="44"/>
      <c r="D56" s="45" t="s">
        <v>25</v>
      </c>
      <c r="E56" s="18">
        <v>1</v>
      </c>
      <c r="F56" s="45" t="s">
        <v>26</v>
      </c>
      <c r="G56" s="18">
        <f>E56*E57*E58</f>
        <v>50</v>
      </c>
      <c r="H56" s="45"/>
      <c r="I56" s="46"/>
    </row>
    <row r="57" spans="1:9" s="5" customFormat="1">
      <c r="A57" s="19"/>
      <c r="B57" s="48"/>
      <c r="C57" s="48"/>
      <c r="D57" s="45" t="s">
        <v>27</v>
      </c>
      <c r="E57" s="18">
        <v>5</v>
      </c>
      <c r="F57" s="45" t="s">
        <v>28</v>
      </c>
      <c r="G57" s="18">
        <f>E56*E58</f>
        <v>10</v>
      </c>
      <c r="H57" s="45"/>
      <c r="I57" s="46"/>
    </row>
    <row r="58" spans="1:9" s="5" customFormat="1">
      <c r="A58" s="19"/>
      <c r="B58" s="49"/>
      <c r="C58" s="49"/>
      <c r="D58" s="50" t="s">
        <v>29</v>
      </c>
      <c r="E58" s="22">
        <v>10</v>
      </c>
      <c r="F58" s="50" t="s">
        <v>30</v>
      </c>
      <c r="G58" s="22">
        <f>E56*E57</f>
        <v>5</v>
      </c>
      <c r="H58" s="50"/>
      <c r="I58" s="46"/>
    </row>
    <row r="59" spans="1:9" s="5" customFormat="1">
      <c r="A59" s="19"/>
      <c r="B59" s="49"/>
      <c r="C59" s="49"/>
      <c r="D59" s="50"/>
      <c r="E59" s="22"/>
      <c r="F59" s="50"/>
      <c r="G59" s="50"/>
      <c r="H59" s="50"/>
      <c r="I59" s="46"/>
    </row>
    <row r="60" spans="1:9" s="5" customFormat="1">
      <c r="A60" s="19"/>
      <c r="B60" s="49"/>
      <c r="C60" s="49"/>
      <c r="D60" s="51" t="s">
        <v>31</v>
      </c>
      <c r="E60" s="24">
        <v>0.05</v>
      </c>
      <c r="F60" s="50" t="s">
        <v>32</v>
      </c>
      <c r="G60" s="25">
        <v>0.95</v>
      </c>
      <c r="H60" s="50"/>
      <c r="I60" s="46"/>
    </row>
    <row r="61" spans="1:9" s="5" customFormat="1" ht="15">
      <c r="A61" s="19"/>
      <c r="B61" s="26" t="s">
        <v>90</v>
      </c>
      <c r="C61" s="27">
        <v>1</v>
      </c>
      <c r="D61" s="27"/>
      <c r="E61" s="26" t="s">
        <v>91</v>
      </c>
      <c r="F61" s="27">
        <v>0.5</v>
      </c>
      <c r="G61" s="27"/>
      <c r="H61" s="27"/>
      <c r="I61" s="52"/>
    </row>
    <row r="62" spans="1:9" s="5" customFormat="1">
      <c r="A62" s="19"/>
      <c r="B62" s="52"/>
      <c r="C62" s="53"/>
      <c r="D62" s="54"/>
      <c r="E62" s="241" t="s">
        <v>33</v>
      </c>
      <c r="F62" s="241"/>
      <c r="G62" s="241"/>
      <c r="H62" s="241"/>
      <c r="I62" s="241"/>
    </row>
    <row r="63" spans="1:9" s="5" customFormat="1">
      <c r="A63" s="19"/>
      <c r="B63" s="52"/>
      <c r="C63" s="53"/>
      <c r="D63" s="27"/>
      <c r="E63" s="29">
        <v>1</v>
      </c>
      <c r="F63" s="29">
        <v>2</v>
      </c>
      <c r="G63" s="29">
        <v>3</v>
      </c>
      <c r="H63" s="29">
        <v>4</v>
      </c>
      <c r="I63" s="29">
        <v>5</v>
      </c>
    </row>
    <row r="64" spans="1:9" s="5" customFormat="1" ht="15">
      <c r="A64" s="19"/>
      <c r="B64" s="55" t="s">
        <v>34</v>
      </c>
      <c r="C64" s="56" t="s">
        <v>35</v>
      </c>
      <c r="D64" s="32" t="s">
        <v>20</v>
      </c>
      <c r="E64" s="33">
        <v>2</v>
      </c>
      <c r="F64" s="33">
        <v>2</v>
      </c>
      <c r="G64" s="33">
        <v>2.5</v>
      </c>
      <c r="H64" s="33">
        <v>3</v>
      </c>
      <c r="I64" s="34">
        <v>5.5</v>
      </c>
    </row>
    <row r="65" spans="1:9" s="5" customFormat="1">
      <c r="A65" s="19"/>
      <c r="B65" s="35">
        <v>1</v>
      </c>
      <c r="C65" s="57">
        <v>1.3363726468973152</v>
      </c>
      <c r="D65" s="143"/>
      <c r="E65" s="151">
        <v>3</v>
      </c>
      <c r="F65" s="151">
        <v>4</v>
      </c>
      <c r="G65" s="151">
        <v>4</v>
      </c>
      <c r="H65" s="151">
        <v>4</v>
      </c>
      <c r="I65" s="152">
        <v>7</v>
      </c>
    </row>
    <row r="66" spans="1:9" s="5" customFormat="1">
      <c r="A66" s="19"/>
      <c r="B66" s="35">
        <v>2</v>
      </c>
      <c r="C66" s="57">
        <v>-0.78353714555257403</v>
      </c>
      <c r="D66" s="143"/>
      <c r="E66" s="151">
        <v>1</v>
      </c>
      <c r="F66" s="151">
        <v>1</v>
      </c>
      <c r="G66" s="151">
        <v>1</v>
      </c>
      <c r="H66" s="151">
        <v>2</v>
      </c>
      <c r="I66" s="152">
        <v>5</v>
      </c>
    </row>
    <row r="67" spans="1:9" s="5" customFormat="1">
      <c r="A67" s="19"/>
      <c r="B67" s="35">
        <v>3</v>
      </c>
      <c r="C67" s="57">
        <v>-0.43544444123520737</v>
      </c>
      <c r="D67" s="143"/>
      <c r="E67" s="151">
        <v>2</v>
      </c>
      <c r="F67" s="151">
        <v>3</v>
      </c>
      <c r="G67" s="151">
        <v>3</v>
      </c>
      <c r="H67" s="151">
        <v>3</v>
      </c>
      <c r="I67" s="152">
        <v>6</v>
      </c>
    </row>
    <row r="68" spans="1:9" s="5" customFormat="1">
      <c r="A68" s="19"/>
      <c r="B68" s="35">
        <v>4</v>
      </c>
      <c r="C68" s="57">
        <v>-1.0882119919756303</v>
      </c>
      <c r="D68" s="143"/>
      <c r="E68" s="151">
        <v>1</v>
      </c>
      <c r="F68" s="151">
        <v>1</v>
      </c>
      <c r="G68" s="151">
        <v>1</v>
      </c>
      <c r="H68" s="151">
        <v>2</v>
      </c>
      <c r="I68" s="152">
        <v>4</v>
      </c>
    </row>
    <row r="69" spans="1:9" s="5" customFormat="1">
      <c r="A69" s="19"/>
      <c r="B69" s="35">
        <v>5</v>
      </c>
      <c r="C69" s="57">
        <v>-0.7404410150121542</v>
      </c>
      <c r="D69" s="143"/>
      <c r="E69" s="151">
        <v>1</v>
      </c>
      <c r="F69" s="151">
        <v>1</v>
      </c>
      <c r="G69" s="151">
        <v>1</v>
      </c>
      <c r="H69" s="151">
        <v>2</v>
      </c>
      <c r="I69" s="152">
        <v>4</v>
      </c>
    </row>
    <row r="70" spans="1:9" s="5" customFormat="1">
      <c r="A70" s="19"/>
      <c r="B70" s="35">
        <v>6</v>
      </c>
      <c r="C70" s="57">
        <v>-1.3986110328482559</v>
      </c>
      <c r="D70" s="143"/>
      <c r="E70" s="151">
        <v>1</v>
      </c>
      <c r="F70" s="151">
        <v>1</v>
      </c>
      <c r="G70" s="151">
        <v>1</v>
      </c>
      <c r="H70" s="151">
        <v>2</v>
      </c>
      <c r="I70" s="152">
        <v>4</v>
      </c>
    </row>
    <row r="71" spans="1:9" s="5" customFormat="1">
      <c r="A71" s="19"/>
      <c r="B71" s="35">
        <v>7</v>
      </c>
      <c r="C71" s="57">
        <v>0.82967921911330411</v>
      </c>
      <c r="D71" s="143"/>
      <c r="E71" s="151">
        <v>3</v>
      </c>
      <c r="F71" s="151">
        <v>3</v>
      </c>
      <c r="G71" s="151">
        <v>3</v>
      </c>
      <c r="H71" s="151">
        <v>4</v>
      </c>
      <c r="I71" s="152">
        <v>6</v>
      </c>
    </row>
    <row r="72" spans="1:9" s="5" customFormat="1">
      <c r="A72" s="19"/>
      <c r="B72" s="35">
        <v>8</v>
      </c>
      <c r="C72" s="57">
        <v>0.94529750965291159</v>
      </c>
      <c r="D72" s="146"/>
      <c r="E72" s="151">
        <v>3</v>
      </c>
      <c r="F72" s="151">
        <v>2</v>
      </c>
      <c r="G72" s="151">
        <v>4</v>
      </c>
      <c r="H72" s="151">
        <v>4</v>
      </c>
      <c r="I72" s="152">
        <v>6</v>
      </c>
    </row>
    <row r="73" spans="1:9" s="5" customFormat="1">
      <c r="A73" s="19"/>
      <c r="B73" s="35">
        <v>9</v>
      </c>
      <c r="C73" s="57">
        <v>0.3658304633144327</v>
      </c>
      <c r="D73" s="146"/>
      <c r="E73" s="151">
        <v>2</v>
      </c>
      <c r="F73" s="151">
        <v>2</v>
      </c>
      <c r="G73" s="151">
        <v>3</v>
      </c>
      <c r="H73" s="151">
        <v>3</v>
      </c>
      <c r="I73" s="152">
        <v>6</v>
      </c>
    </row>
    <row r="74" spans="1:9" s="5" customFormat="1">
      <c r="A74" s="19"/>
      <c r="B74" s="58">
        <v>10</v>
      </c>
      <c r="C74" s="59">
        <v>-0.96566454690186465</v>
      </c>
      <c r="D74" s="147"/>
      <c r="E74" s="153">
        <v>0</v>
      </c>
      <c r="F74" s="153">
        <v>1</v>
      </c>
      <c r="G74" s="153">
        <v>1</v>
      </c>
      <c r="H74" s="153">
        <v>2</v>
      </c>
      <c r="I74" s="154">
        <v>3</v>
      </c>
    </row>
    <row r="75" spans="1:9" s="5" customFormat="1" ht="14">
      <c r="A75" s="19"/>
      <c r="B75" s="66"/>
      <c r="C75" s="66"/>
      <c r="D75" s="156"/>
      <c r="E75" s="157"/>
      <c r="F75" s="157"/>
      <c r="G75" s="142"/>
      <c r="H75" s="158"/>
      <c r="I75" s="158"/>
    </row>
    <row r="76" spans="1:9" s="5" customFormat="1">
      <c r="A76" s="19"/>
      <c r="B76" s="67"/>
      <c r="C76" s="67"/>
      <c r="D76" s="68"/>
      <c r="E76" s="69"/>
      <c r="F76" s="69"/>
      <c r="G76" s="14"/>
    </row>
    <row r="77" spans="1:9" s="5" customFormat="1" ht="14">
      <c r="A77" s="40" t="s">
        <v>37</v>
      </c>
      <c r="B77" s="44"/>
      <c r="C77" s="44"/>
      <c r="D77" s="45" t="s">
        <v>25</v>
      </c>
      <c r="E77" s="18">
        <v>3</v>
      </c>
      <c r="F77" s="45" t="s">
        <v>26</v>
      </c>
      <c r="G77" s="18">
        <f>E77*E78*E79</f>
        <v>60</v>
      </c>
      <c r="H77" s="45"/>
      <c r="I77" s="70"/>
    </row>
    <row r="78" spans="1:9" s="5" customFormat="1" ht="15">
      <c r="A78" s="19"/>
      <c r="B78" s="48"/>
      <c r="C78" s="48"/>
      <c r="D78" s="45" t="s">
        <v>27</v>
      </c>
      <c r="E78" s="18">
        <v>4</v>
      </c>
      <c r="F78" s="45" t="s">
        <v>70</v>
      </c>
      <c r="G78" s="18">
        <f>E77*E79</f>
        <v>15</v>
      </c>
      <c r="H78" s="45"/>
      <c r="I78" s="70"/>
    </row>
    <row r="79" spans="1:9" s="5" customFormat="1" ht="15">
      <c r="A79" s="19"/>
      <c r="B79" s="49"/>
      <c r="C79" s="49"/>
      <c r="D79" s="50" t="s">
        <v>29</v>
      </c>
      <c r="E79" s="22">
        <v>5</v>
      </c>
      <c r="F79" s="50" t="s">
        <v>71</v>
      </c>
      <c r="G79" s="22">
        <f>E77*E78</f>
        <v>12</v>
      </c>
      <c r="H79" s="50"/>
      <c r="I79" s="70"/>
    </row>
    <row r="80" spans="1:9" s="5" customFormat="1">
      <c r="A80" s="19"/>
      <c r="B80" s="49"/>
      <c r="C80" s="49"/>
      <c r="D80" s="50"/>
      <c r="E80" s="22"/>
      <c r="F80" s="50"/>
      <c r="G80" s="50"/>
      <c r="H80" s="50"/>
      <c r="I80" s="70"/>
    </row>
    <row r="81" spans="1:10" s="5" customFormat="1">
      <c r="A81" s="19"/>
      <c r="B81" s="49"/>
      <c r="C81" s="49"/>
      <c r="D81" s="51" t="s">
        <v>31</v>
      </c>
      <c r="E81" s="24">
        <v>0.05</v>
      </c>
      <c r="F81" s="50" t="s">
        <v>32</v>
      </c>
      <c r="G81" s="25">
        <v>0.95</v>
      </c>
      <c r="H81" s="50"/>
      <c r="I81" s="70"/>
    </row>
    <row r="82" spans="1:10" s="5" customFormat="1">
      <c r="A82" s="19"/>
      <c r="B82" s="71" t="s">
        <v>72</v>
      </c>
      <c r="C82" s="71"/>
      <c r="D82" s="53"/>
      <c r="E82" s="72"/>
      <c r="F82" s="53" t="s">
        <v>73</v>
      </c>
      <c r="G82" s="27">
        <v>2</v>
      </c>
      <c r="H82" s="73"/>
      <c r="I82" s="70"/>
    </row>
    <row r="83" spans="1:10" s="5" customFormat="1" ht="15">
      <c r="A83" s="19"/>
      <c r="B83" s="26" t="s">
        <v>74</v>
      </c>
      <c r="C83" s="72">
        <v>0.5</v>
      </c>
      <c r="D83" s="53"/>
      <c r="E83" s="238" t="s">
        <v>75</v>
      </c>
      <c r="F83" s="238"/>
      <c r="G83" s="238"/>
      <c r="H83" s="238"/>
      <c r="I83" s="70"/>
    </row>
    <row r="84" spans="1:10" s="5" customFormat="1" ht="15">
      <c r="A84" s="19"/>
      <c r="B84" s="26" t="s">
        <v>76</v>
      </c>
      <c r="C84" s="72">
        <v>1</v>
      </c>
      <c r="D84" s="74"/>
      <c r="E84" s="75" t="s">
        <v>96</v>
      </c>
      <c r="F84" s="75" t="s">
        <v>97</v>
      </c>
      <c r="G84" s="75" t="s">
        <v>6</v>
      </c>
      <c r="H84" s="75" t="s">
        <v>7</v>
      </c>
      <c r="I84" s="70"/>
    </row>
    <row r="85" spans="1:10" s="5" customFormat="1" ht="15">
      <c r="A85" s="19"/>
      <c r="B85" s="26" t="s">
        <v>8</v>
      </c>
      <c r="C85" s="72">
        <v>0.5</v>
      </c>
      <c r="D85" s="76" t="s">
        <v>9</v>
      </c>
      <c r="E85" s="77">
        <v>-0.56915844212629652</v>
      </c>
      <c r="F85" s="77">
        <v>0.11732165944271661</v>
      </c>
      <c r="G85" s="77">
        <v>0.42475351633493996</v>
      </c>
      <c r="H85" s="77">
        <v>-0.17761709245959928</v>
      </c>
      <c r="I85" s="70"/>
    </row>
    <row r="86" spans="1:10" s="5" customFormat="1">
      <c r="A86" s="19"/>
      <c r="B86" s="52"/>
      <c r="C86" s="52"/>
      <c r="D86" s="76" t="s">
        <v>10</v>
      </c>
      <c r="E86" s="77">
        <v>0.46826857720451553</v>
      </c>
      <c r="F86" s="77">
        <v>-0.30164728554422371</v>
      </c>
      <c r="G86" s="77">
        <v>0.42064460570177509</v>
      </c>
      <c r="H86" s="77">
        <v>0.1198767950262104</v>
      </c>
      <c r="I86" s="70"/>
    </row>
    <row r="87" spans="1:10" s="5" customFormat="1">
      <c r="A87" s="19"/>
      <c r="B87" s="52"/>
      <c r="C87" s="52"/>
      <c r="D87" s="76" t="s">
        <v>61</v>
      </c>
      <c r="E87" s="77">
        <v>1.3256895846097123</v>
      </c>
      <c r="F87" s="77">
        <v>-6.0739130327774019E-2</v>
      </c>
      <c r="G87" s="77">
        <v>0.48322274634787543</v>
      </c>
      <c r="H87" s="77">
        <v>1.4564580513008296E-2</v>
      </c>
      <c r="I87" s="70"/>
    </row>
    <row r="88" spans="1:10" s="5" customFormat="1">
      <c r="A88" s="19"/>
      <c r="B88" s="27"/>
      <c r="C88" s="27"/>
      <c r="D88" s="57" t="s">
        <v>62</v>
      </c>
      <c r="E88" s="77">
        <v>0.22202467665334114</v>
      </c>
      <c r="F88" s="77">
        <v>0.77609982333124794</v>
      </c>
      <c r="G88" s="77">
        <v>-0.94241989007272742</v>
      </c>
      <c r="H88" s="77">
        <v>-0.62614707931267533</v>
      </c>
      <c r="I88" s="78"/>
    </row>
    <row r="89" spans="1:10" s="5" customFormat="1">
      <c r="A89" s="19"/>
      <c r="B89" s="27"/>
      <c r="C89" s="27"/>
      <c r="D89" s="57" t="s">
        <v>63</v>
      </c>
      <c r="E89" s="77">
        <v>0.2561385699715647</v>
      </c>
      <c r="F89" s="77">
        <v>0.52055240183314266</v>
      </c>
      <c r="G89" s="77">
        <v>0.36515600230938183</v>
      </c>
      <c r="H89" s="77">
        <v>0.3844202532933888</v>
      </c>
      <c r="I89" s="78"/>
    </row>
    <row r="90" spans="1:10" s="5" customFormat="1">
      <c r="A90" s="19"/>
      <c r="B90" s="27"/>
      <c r="C90" s="27"/>
      <c r="D90" s="79"/>
      <c r="E90" s="26"/>
      <c r="F90" s="27"/>
      <c r="G90" s="26"/>
      <c r="H90" s="27"/>
      <c r="I90" s="78"/>
    </row>
    <row r="91" spans="1:10" s="5" customFormat="1">
      <c r="A91" s="19"/>
      <c r="B91" s="52"/>
      <c r="C91" s="53"/>
      <c r="D91" s="73"/>
      <c r="E91" s="238" t="s">
        <v>64</v>
      </c>
      <c r="F91" s="238"/>
      <c r="G91" s="238"/>
      <c r="H91" s="238"/>
      <c r="I91" s="78"/>
    </row>
    <row r="92" spans="1:10" s="5" customFormat="1">
      <c r="A92" s="19"/>
      <c r="B92" s="52"/>
      <c r="C92" s="53"/>
      <c r="D92" s="80"/>
      <c r="E92" s="29" t="s">
        <v>7</v>
      </c>
      <c r="F92" s="29" t="s">
        <v>96</v>
      </c>
      <c r="G92" s="29" t="s">
        <v>97</v>
      </c>
      <c r="H92" s="29" t="s">
        <v>6</v>
      </c>
      <c r="I92" s="78"/>
    </row>
    <row r="93" spans="1:10" s="5" customFormat="1" ht="15">
      <c r="A93" s="19"/>
      <c r="B93" s="52"/>
      <c r="C93" s="27"/>
      <c r="D93" s="57" t="s">
        <v>65</v>
      </c>
      <c r="E93" s="81">
        <v>1</v>
      </c>
      <c r="F93" s="81">
        <v>0.5</v>
      </c>
      <c r="G93" s="81">
        <v>-1</v>
      </c>
      <c r="H93" s="81">
        <v>-0.5</v>
      </c>
      <c r="I93" s="78"/>
    </row>
    <row r="94" spans="1:10" s="5" customFormat="1" ht="16" thickBot="1">
      <c r="A94" s="19"/>
      <c r="B94" s="52"/>
      <c r="C94" s="27"/>
      <c r="D94" s="57" t="s">
        <v>66</v>
      </c>
      <c r="E94" s="81">
        <v>3</v>
      </c>
      <c r="F94" s="81">
        <v>2.5</v>
      </c>
      <c r="G94" s="81">
        <v>1</v>
      </c>
      <c r="H94" s="81">
        <v>1.5</v>
      </c>
      <c r="I94" s="78"/>
    </row>
    <row r="95" spans="1:10" s="5" customFormat="1" ht="16" thickBot="1">
      <c r="A95" s="19"/>
      <c r="B95" s="52"/>
      <c r="C95" s="82" t="s">
        <v>67</v>
      </c>
      <c r="D95" s="83" t="s">
        <v>68</v>
      </c>
      <c r="E95" s="84"/>
      <c r="F95" s="84"/>
      <c r="G95" s="84"/>
      <c r="H95" s="84"/>
      <c r="I95" s="85"/>
      <c r="J95" s="86"/>
    </row>
    <row r="96" spans="1:10" s="5" customFormat="1">
      <c r="A96" s="19"/>
      <c r="B96" s="52"/>
      <c r="C96" s="54"/>
      <c r="D96" s="87"/>
      <c r="E96" s="151">
        <v>3</v>
      </c>
      <c r="F96" s="151">
        <v>2</v>
      </c>
      <c r="G96" s="151">
        <v>1</v>
      </c>
      <c r="H96" s="159">
        <v>2</v>
      </c>
      <c r="I96" s="88"/>
    </row>
    <row r="97" spans="1:11" s="5" customFormat="1">
      <c r="A97" s="19"/>
      <c r="B97" s="52"/>
      <c r="C97" s="29" t="s">
        <v>105</v>
      </c>
      <c r="D97" s="89">
        <v>1.9886918744227291</v>
      </c>
      <c r="E97" s="151">
        <v>3</v>
      </c>
      <c r="F97" s="151">
        <v>1</v>
      </c>
      <c r="G97" s="151">
        <v>1</v>
      </c>
      <c r="H97" s="159">
        <v>3</v>
      </c>
      <c r="I97" s="88"/>
    </row>
    <row r="98" spans="1:11" s="5" customFormat="1">
      <c r="A98" s="19"/>
      <c r="B98" s="52"/>
      <c r="C98" s="29"/>
      <c r="D98" s="90"/>
      <c r="E98" s="153">
        <v>3</v>
      </c>
      <c r="F98" s="153">
        <v>2</v>
      </c>
      <c r="G98" s="153">
        <v>2</v>
      </c>
      <c r="H98" s="160">
        <v>3</v>
      </c>
      <c r="I98" s="88"/>
    </row>
    <row r="99" spans="1:11" s="5" customFormat="1">
      <c r="A99" s="19"/>
      <c r="B99" s="52"/>
      <c r="C99" s="54"/>
      <c r="D99" s="87"/>
      <c r="E99" s="151">
        <v>3</v>
      </c>
      <c r="F99" s="151">
        <v>3</v>
      </c>
      <c r="G99" s="151">
        <v>1</v>
      </c>
      <c r="H99" s="159">
        <v>2</v>
      </c>
      <c r="I99" s="88"/>
    </row>
    <row r="100" spans="1:11" s="5" customFormat="1">
      <c r="A100" s="19"/>
      <c r="B100" s="52"/>
      <c r="C100" s="29" t="s">
        <v>69</v>
      </c>
      <c r="D100" s="89">
        <v>-0.23310126233119938</v>
      </c>
      <c r="E100" s="151">
        <v>3</v>
      </c>
      <c r="F100" s="151">
        <v>4</v>
      </c>
      <c r="G100" s="151">
        <v>2</v>
      </c>
      <c r="H100" s="159">
        <v>2</v>
      </c>
      <c r="I100" s="88"/>
    </row>
    <row r="101" spans="1:11" s="5" customFormat="1">
      <c r="A101" s="19"/>
      <c r="B101" s="52"/>
      <c r="C101" s="29"/>
      <c r="D101" s="90"/>
      <c r="E101" s="153">
        <v>4</v>
      </c>
      <c r="F101" s="153">
        <v>3</v>
      </c>
      <c r="G101" s="153">
        <v>1</v>
      </c>
      <c r="H101" s="160">
        <v>1</v>
      </c>
      <c r="I101" s="88"/>
    </row>
    <row r="102" spans="1:11" s="5" customFormat="1">
      <c r="A102" s="19"/>
      <c r="B102" s="52"/>
      <c r="C102" s="54"/>
      <c r="D102" s="87"/>
      <c r="E102" s="166">
        <v>1</v>
      </c>
      <c r="F102" s="151">
        <v>1</v>
      </c>
      <c r="G102" s="151">
        <v>1</v>
      </c>
      <c r="H102" s="159">
        <v>4</v>
      </c>
      <c r="I102" s="88"/>
    </row>
    <row r="103" spans="1:11" s="5" customFormat="1">
      <c r="A103" s="19"/>
      <c r="B103" s="52"/>
      <c r="C103" s="29" t="s">
        <v>106</v>
      </c>
      <c r="D103" s="89">
        <v>0.71001297630233662</v>
      </c>
      <c r="E103" s="166">
        <v>1</v>
      </c>
      <c r="F103" s="151">
        <v>2</v>
      </c>
      <c r="G103" s="151">
        <v>2</v>
      </c>
      <c r="H103" s="159">
        <v>4</v>
      </c>
      <c r="I103" s="88"/>
    </row>
    <row r="104" spans="1:11" s="5" customFormat="1">
      <c r="A104" s="19"/>
      <c r="B104" s="52"/>
      <c r="C104" s="29"/>
      <c r="D104" s="90"/>
      <c r="E104" s="167">
        <v>1</v>
      </c>
      <c r="F104" s="153">
        <v>1</v>
      </c>
      <c r="G104" s="153">
        <v>1</v>
      </c>
      <c r="H104" s="160">
        <v>5</v>
      </c>
      <c r="I104" s="88"/>
    </row>
    <row r="105" spans="1:11" s="5" customFormat="1">
      <c r="A105" s="19"/>
      <c r="B105" s="52"/>
      <c r="C105" s="54"/>
      <c r="D105" s="87"/>
      <c r="E105" s="166">
        <v>2</v>
      </c>
      <c r="F105" s="151">
        <v>2</v>
      </c>
      <c r="G105" s="151">
        <v>3</v>
      </c>
      <c r="H105" s="159">
        <v>5</v>
      </c>
      <c r="I105" s="88"/>
    </row>
    <row r="106" spans="1:11" s="5" customFormat="1">
      <c r="A106" s="19"/>
      <c r="B106" s="52"/>
      <c r="C106" s="29" t="s">
        <v>107</v>
      </c>
      <c r="D106" s="89">
        <v>-0.34095921582979627</v>
      </c>
      <c r="E106" s="166">
        <v>3</v>
      </c>
      <c r="F106" s="151">
        <v>2</v>
      </c>
      <c r="G106" s="151">
        <v>3</v>
      </c>
      <c r="H106" s="159">
        <v>5</v>
      </c>
      <c r="I106" s="88"/>
    </row>
    <row r="107" spans="1:11" s="5" customFormat="1">
      <c r="A107" s="19"/>
      <c r="B107" s="52"/>
      <c r="C107" s="29"/>
      <c r="D107" s="90"/>
      <c r="E107" s="167">
        <v>3</v>
      </c>
      <c r="F107" s="153">
        <v>2</v>
      </c>
      <c r="G107" s="153">
        <v>3</v>
      </c>
      <c r="H107" s="160">
        <v>5</v>
      </c>
      <c r="I107" s="88"/>
    </row>
    <row r="108" spans="1:11" s="5" customFormat="1">
      <c r="A108" s="19"/>
      <c r="B108" s="52"/>
      <c r="C108" s="54"/>
      <c r="D108" s="87"/>
      <c r="E108" s="166">
        <v>1</v>
      </c>
      <c r="F108" s="151">
        <v>0</v>
      </c>
      <c r="G108" s="151">
        <v>1</v>
      </c>
      <c r="H108" s="159">
        <v>2</v>
      </c>
      <c r="I108" s="88"/>
    </row>
    <row r="109" spans="1:11" s="5" customFormat="1">
      <c r="A109" s="19"/>
      <c r="B109" s="52"/>
      <c r="C109" s="29" t="s">
        <v>108</v>
      </c>
      <c r="D109" s="89">
        <v>-5.534518327294756E-3</v>
      </c>
      <c r="E109" s="166">
        <v>1</v>
      </c>
      <c r="F109" s="151">
        <v>0</v>
      </c>
      <c r="G109" s="151">
        <v>2</v>
      </c>
      <c r="H109" s="159">
        <v>4</v>
      </c>
      <c r="I109" s="88"/>
    </row>
    <row r="110" spans="1:11" s="5" customFormat="1">
      <c r="A110" s="19"/>
      <c r="B110" s="52"/>
      <c r="C110" s="29"/>
      <c r="D110" s="90"/>
      <c r="E110" s="167">
        <v>1</v>
      </c>
      <c r="F110" s="153">
        <v>0</v>
      </c>
      <c r="G110" s="153">
        <v>1</v>
      </c>
      <c r="H110" s="160">
        <v>3</v>
      </c>
      <c r="I110" s="88"/>
    </row>
    <row r="111" spans="1:11" s="5" customFormat="1" ht="14">
      <c r="A111" s="19"/>
      <c r="B111" s="91"/>
      <c r="C111" s="91"/>
      <c r="D111" s="66"/>
      <c r="E111" s="158"/>
      <c r="F111" s="158"/>
      <c r="G111" s="158"/>
      <c r="H111" s="158"/>
    </row>
    <row r="112" spans="1:11">
      <c r="B112" s="93" t="s">
        <v>94</v>
      </c>
      <c r="C112" s="94"/>
      <c r="D112" s="94"/>
      <c r="E112" s="94"/>
      <c r="F112" s="94"/>
      <c r="G112" s="94"/>
      <c r="H112" s="94"/>
      <c r="I112" s="94"/>
      <c r="J112" s="94"/>
      <c r="K112" s="94"/>
    </row>
    <row r="113" spans="1:11">
      <c r="B113" s="93" t="s">
        <v>95</v>
      </c>
      <c r="C113" s="94"/>
      <c r="D113" s="94"/>
      <c r="E113" s="94"/>
      <c r="F113" s="94"/>
      <c r="G113" s="94"/>
      <c r="H113" s="94"/>
      <c r="I113" s="94"/>
      <c r="J113" s="94"/>
      <c r="K113" s="94"/>
    </row>
    <row r="114" spans="1:11" ht="14">
      <c r="A114" s="96"/>
      <c r="B114" s="97"/>
      <c r="C114" s="94"/>
      <c r="D114" s="94"/>
      <c r="E114" s="94"/>
      <c r="F114" s="94"/>
      <c r="G114" s="94"/>
      <c r="H114" s="94"/>
      <c r="I114" s="94"/>
      <c r="J114" s="94"/>
      <c r="K114" s="94"/>
    </row>
    <row r="115" spans="1:11" s="5" customFormat="1" ht="14">
      <c r="A115" s="19"/>
      <c r="B115" s="98"/>
      <c r="C115" s="98"/>
    </row>
    <row r="116" spans="1:11" s="5" customFormat="1" ht="14">
      <c r="A116" s="231" t="s">
        <v>187</v>
      </c>
      <c r="B116" s="98"/>
      <c r="C116" s="98"/>
    </row>
    <row r="117" spans="1:11" s="5" customFormat="1" ht="14">
      <c r="A117" s="99" t="s">
        <v>11</v>
      </c>
      <c r="B117" s="98"/>
      <c r="C117" s="98"/>
    </row>
    <row r="118" spans="1:11" s="5" customFormat="1">
      <c r="A118" s="99" t="s">
        <v>2</v>
      </c>
      <c r="B118" s="67"/>
      <c r="C118" s="67"/>
      <c r="D118" s="100"/>
    </row>
    <row r="119" spans="1:11" s="5" customFormat="1" ht="14">
      <c r="B119" s="44"/>
      <c r="C119" s="44"/>
      <c r="D119" s="45" t="s">
        <v>25</v>
      </c>
      <c r="E119" s="18">
        <v>3</v>
      </c>
      <c r="F119" s="45" t="s">
        <v>26</v>
      </c>
      <c r="G119" s="18">
        <f>E119*E120*E121</f>
        <v>60</v>
      </c>
      <c r="H119" s="45"/>
      <c r="I119" s="70"/>
    </row>
    <row r="120" spans="1:11" s="5" customFormat="1" ht="15">
      <c r="A120" s="19"/>
      <c r="B120" s="48"/>
      <c r="C120" s="48"/>
      <c r="D120" s="45" t="s">
        <v>27</v>
      </c>
      <c r="E120" s="18">
        <v>4</v>
      </c>
      <c r="F120" s="45" t="s">
        <v>70</v>
      </c>
      <c r="G120" s="18">
        <f>E119*E121</f>
        <v>15</v>
      </c>
      <c r="H120" s="45"/>
      <c r="I120" s="70"/>
    </row>
    <row r="121" spans="1:11" s="5" customFormat="1" ht="15">
      <c r="A121" s="19"/>
      <c r="B121" s="49"/>
      <c r="C121" s="49"/>
      <c r="D121" s="50" t="s">
        <v>29</v>
      </c>
      <c r="E121" s="22">
        <v>5</v>
      </c>
      <c r="F121" s="50" t="s">
        <v>0</v>
      </c>
      <c r="G121" s="22">
        <f>E119*E120</f>
        <v>12</v>
      </c>
      <c r="H121" s="50"/>
      <c r="I121" s="70"/>
    </row>
    <row r="122" spans="1:11" s="5" customFormat="1">
      <c r="A122" s="19"/>
      <c r="B122" s="49"/>
      <c r="C122" s="49"/>
      <c r="D122" s="50"/>
      <c r="E122" s="22"/>
      <c r="F122" s="50"/>
      <c r="G122" s="50"/>
      <c r="H122" s="50"/>
      <c r="I122" s="70"/>
    </row>
    <row r="123" spans="1:11" s="5" customFormat="1">
      <c r="A123" s="19"/>
      <c r="B123" s="49"/>
      <c r="C123" s="49"/>
      <c r="D123" s="51" t="s">
        <v>31</v>
      </c>
      <c r="E123" s="24">
        <v>0.05</v>
      </c>
      <c r="F123" s="50" t="s">
        <v>32</v>
      </c>
      <c r="G123" s="25">
        <v>0.95</v>
      </c>
      <c r="H123" s="50"/>
      <c r="I123" s="70"/>
    </row>
    <row r="124" spans="1:11" s="5" customFormat="1">
      <c r="A124" s="19"/>
      <c r="B124" s="71" t="s">
        <v>1</v>
      </c>
      <c r="C124" s="71"/>
      <c r="D124" s="53"/>
      <c r="E124" s="72"/>
      <c r="F124" s="53" t="s">
        <v>38</v>
      </c>
      <c r="G124" s="27">
        <v>2</v>
      </c>
      <c r="H124" s="73"/>
      <c r="I124" s="70"/>
    </row>
    <row r="125" spans="1:11" s="5" customFormat="1" ht="15">
      <c r="A125" s="19"/>
      <c r="B125" s="26" t="s">
        <v>39</v>
      </c>
      <c r="C125" s="72">
        <v>0.5</v>
      </c>
      <c r="D125" s="53"/>
      <c r="E125" s="238" t="s">
        <v>40</v>
      </c>
      <c r="F125" s="238"/>
      <c r="G125" s="238"/>
      <c r="H125" s="238"/>
      <c r="I125" s="70"/>
    </row>
    <row r="126" spans="1:11" s="5" customFormat="1" ht="15">
      <c r="A126" s="19"/>
      <c r="B126" s="26" t="s">
        <v>41</v>
      </c>
      <c r="C126" s="72">
        <v>1</v>
      </c>
      <c r="D126" s="101" t="s">
        <v>42</v>
      </c>
      <c r="E126" s="75" t="s">
        <v>43</v>
      </c>
      <c r="F126" s="75" t="s">
        <v>44</v>
      </c>
      <c r="G126" s="75" t="s">
        <v>45</v>
      </c>
      <c r="H126" s="75" t="s">
        <v>46</v>
      </c>
      <c r="I126" s="70"/>
    </row>
    <row r="127" spans="1:11" s="5" customFormat="1" ht="15">
      <c r="A127" s="19"/>
      <c r="B127" s="26" t="s">
        <v>47</v>
      </c>
      <c r="C127" s="72">
        <v>0.5</v>
      </c>
      <c r="D127" s="102">
        <v>1</v>
      </c>
      <c r="E127" s="77">
        <v>5.376574662233459E-2</v>
      </c>
      <c r="F127" s="77">
        <v>0.15653720836997143</v>
      </c>
      <c r="G127" s="77">
        <v>0.82074578064028669</v>
      </c>
      <c r="H127" s="77">
        <v>-0.76403250782358323</v>
      </c>
      <c r="I127" s="70"/>
    </row>
    <row r="128" spans="1:11" s="5" customFormat="1">
      <c r="A128" s="19"/>
      <c r="B128" s="52"/>
      <c r="C128" s="52"/>
      <c r="D128" s="102">
        <v>2</v>
      </c>
      <c r="E128" s="77">
        <v>-0.1493909253961071</v>
      </c>
      <c r="F128" s="77">
        <v>6.4242869467105473E-2</v>
      </c>
      <c r="G128" s="77">
        <v>0.13953901826884818</v>
      </c>
      <c r="H128" s="77">
        <v>1.3976471756343027</v>
      </c>
      <c r="I128" s="70"/>
    </row>
    <row r="129" spans="1:9" s="5" customFormat="1">
      <c r="A129" s="19"/>
      <c r="B129" s="52"/>
      <c r="C129" s="52"/>
      <c r="D129" s="102">
        <v>3</v>
      </c>
      <c r="E129" s="77">
        <v>0.61656007253342193</v>
      </c>
      <c r="F129" s="77">
        <v>5.5173139913842317E-2</v>
      </c>
      <c r="G129" s="77">
        <v>-3.4291648727212076E-2</v>
      </c>
      <c r="H129" s="77">
        <v>0.60672701411096042</v>
      </c>
      <c r="I129" s="70"/>
    </row>
    <row r="130" spans="1:9" s="5" customFormat="1">
      <c r="A130" s="19"/>
      <c r="B130" s="27"/>
      <c r="C130" s="27"/>
      <c r="D130" s="102">
        <v>4</v>
      </c>
      <c r="E130" s="77">
        <v>0.10502262739147594</v>
      </c>
      <c r="F130" s="77">
        <v>-0.71097305592351834</v>
      </c>
      <c r="G130" s="77">
        <v>0.44833614928758692</v>
      </c>
      <c r="H130" s="77">
        <v>-0.92950638227997029</v>
      </c>
      <c r="I130" s="78"/>
    </row>
    <row r="131" spans="1:9" s="5" customFormat="1">
      <c r="A131" s="19"/>
      <c r="B131" s="27"/>
      <c r="C131" s="27"/>
      <c r="D131" s="102">
        <v>5</v>
      </c>
      <c r="E131" s="77">
        <v>0.1445270798021408</v>
      </c>
      <c r="F131" s="77">
        <v>1.0736700642399448</v>
      </c>
      <c r="G131" s="77">
        <v>-0.25005552169181089</v>
      </c>
      <c r="H131" s="77">
        <v>0.76026878159886957</v>
      </c>
      <c r="I131" s="78"/>
    </row>
    <row r="132" spans="1:9" s="5" customFormat="1">
      <c r="A132" s="19"/>
      <c r="B132" s="27"/>
      <c r="C132" s="27"/>
      <c r="D132" s="79"/>
      <c r="E132" s="53"/>
      <c r="F132" s="27"/>
      <c r="G132" s="53"/>
      <c r="H132" s="27"/>
      <c r="I132" s="78"/>
    </row>
    <row r="133" spans="1:9" s="5" customFormat="1">
      <c r="A133" s="19"/>
      <c r="B133" s="52"/>
      <c r="C133" s="53"/>
      <c r="D133" s="73"/>
      <c r="E133" s="238" t="s">
        <v>4</v>
      </c>
      <c r="F133" s="238"/>
      <c r="G133" s="238"/>
      <c r="H133" s="238"/>
      <c r="I133" s="78"/>
    </row>
    <row r="134" spans="1:9" s="5" customFormat="1">
      <c r="A134" s="19"/>
      <c r="B134" s="52"/>
      <c r="C134" s="53"/>
      <c r="D134" s="80"/>
      <c r="E134" s="29" t="s">
        <v>48</v>
      </c>
      <c r="F134" s="29" t="s">
        <v>49</v>
      </c>
      <c r="G134" s="29" t="s">
        <v>50</v>
      </c>
      <c r="H134" s="29" t="s">
        <v>51</v>
      </c>
      <c r="I134" s="78"/>
    </row>
    <row r="135" spans="1:9" s="5" customFormat="1" ht="15">
      <c r="A135" s="19"/>
      <c r="B135" s="52"/>
      <c r="C135" s="27"/>
      <c r="D135" s="57" t="s">
        <v>52</v>
      </c>
      <c r="E135" s="81">
        <v>-0.5</v>
      </c>
      <c r="F135" s="81">
        <v>-1</v>
      </c>
      <c r="G135" s="81">
        <v>0</v>
      </c>
      <c r="H135" s="81">
        <v>1.5</v>
      </c>
      <c r="I135" s="78"/>
    </row>
    <row r="136" spans="1:9" s="5" customFormat="1" ht="15">
      <c r="A136" s="19"/>
      <c r="B136" s="52"/>
      <c r="C136" s="27"/>
      <c r="D136" s="57" t="s">
        <v>53</v>
      </c>
      <c r="E136" s="81">
        <v>1.5</v>
      </c>
      <c r="F136" s="81">
        <v>1</v>
      </c>
      <c r="G136" s="81">
        <v>2</v>
      </c>
      <c r="H136" s="81">
        <v>3.5</v>
      </c>
      <c r="I136" s="78"/>
    </row>
    <row r="137" spans="1:9" s="5" customFormat="1" ht="16" thickBot="1">
      <c r="A137" s="19"/>
      <c r="B137" s="52"/>
      <c r="C137" s="82" t="s">
        <v>34</v>
      </c>
      <c r="D137" s="83" t="s">
        <v>54</v>
      </c>
      <c r="E137" s="84"/>
      <c r="F137" s="84"/>
      <c r="G137" s="84"/>
      <c r="H137" s="84"/>
      <c r="I137" s="85"/>
    </row>
    <row r="138" spans="1:9" s="5" customFormat="1">
      <c r="A138" s="19"/>
      <c r="B138" s="52"/>
      <c r="C138" s="54"/>
      <c r="D138" s="87"/>
      <c r="E138" s="168">
        <v>3</v>
      </c>
      <c r="F138" s="169">
        <v>4</v>
      </c>
      <c r="G138" s="169">
        <v>3</v>
      </c>
      <c r="H138" s="170">
        <v>4</v>
      </c>
      <c r="I138" s="88"/>
    </row>
    <row r="139" spans="1:9" s="5" customFormat="1">
      <c r="A139" s="19"/>
      <c r="B139" s="52"/>
      <c r="C139" s="29">
        <v>1</v>
      </c>
      <c r="D139" s="89">
        <v>1.1303473778476096</v>
      </c>
      <c r="E139" s="166">
        <v>3</v>
      </c>
      <c r="F139" s="151">
        <v>3</v>
      </c>
      <c r="G139" s="151">
        <v>3</v>
      </c>
      <c r="H139" s="159">
        <v>3</v>
      </c>
      <c r="I139" s="88"/>
    </row>
    <row r="140" spans="1:9" s="5" customFormat="1">
      <c r="A140" s="19"/>
      <c r="B140" s="52"/>
      <c r="C140" s="29"/>
      <c r="D140" s="90"/>
      <c r="E140" s="167">
        <v>2</v>
      </c>
      <c r="F140" s="153">
        <v>3</v>
      </c>
      <c r="G140" s="153">
        <v>2</v>
      </c>
      <c r="H140" s="160">
        <v>3</v>
      </c>
      <c r="I140" s="88"/>
    </row>
    <row r="141" spans="1:9" s="5" customFormat="1">
      <c r="A141" s="19"/>
      <c r="B141" s="52"/>
      <c r="C141" s="54"/>
      <c r="D141" s="87"/>
      <c r="E141" s="166">
        <v>1</v>
      </c>
      <c r="F141" s="151">
        <v>0</v>
      </c>
      <c r="G141" s="151">
        <v>2</v>
      </c>
      <c r="H141" s="159">
        <v>2</v>
      </c>
      <c r="I141" s="88"/>
    </row>
    <row r="142" spans="1:9" s="5" customFormat="1">
      <c r="A142" s="19"/>
      <c r="B142" s="52"/>
      <c r="C142" s="29">
        <v>2</v>
      </c>
      <c r="D142" s="89">
        <v>-0.60115992364001403</v>
      </c>
      <c r="E142" s="166">
        <v>2</v>
      </c>
      <c r="F142" s="151">
        <v>1</v>
      </c>
      <c r="G142" s="151">
        <v>2</v>
      </c>
      <c r="H142" s="159">
        <v>2</v>
      </c>
      <c r="I142" s="88"/>
    </row>
    <row r="143" spans="1:9" s="5" customFormat="1">
      <c r="A143" s="19"/>
      <c r="B143" s="52"/>
      <c r="C143" s="29"/>
      <c r="D143" s="90"/>
      <c r="E143" s="167">
        <v>1</v>
      </c>
      <c r="F143" s="153">
        <v>0</v>
      </c>
      <c r="G143" s="153">
        <v>2</v>
      </c>
      <c r="H143" s="160">
        <v>1</v>
      </c>
      <c r="I143" s="88"/>
    </row>
    <row r="144" spans="1:9" s="5" customFormat="1">
      <c r="A144" s="19"/>
      <c r="B144" s="52"/>
      <c r="C144" s="54"/>
      <c r="D144" s="87"/>
      <c r="E144" s="166">
        <v>1</v>
      </c>
      <c r="F144" s="151">
        <v>1</v>
      </c>
      <c r="G144" s="151">
        <v>1</v>
      </c>
      <c r="H144" s="159">
        <v>4</v>
      </c>
      <c r="I144" s="88"/>
    </row>
    <row r="145" spans="1:13" s="5" customFormat="1" ht="15" customHeight="1">
      <c r="A145" s="19"/>
      <c r="B145" s="52"/>
      <c r="C145" s="29">
        <v>3</v>
      </c>
      <c r="D145" s="89">
        <v>0.24537212424903981</v>
      </c>
      <c r="E145" s="166">
        <v>1</v>
      </c>
      <c r="F145" s="151">
        <v>2</v>
      </c>
      <c r="G145" s="151">
        <v>2</v>
      </c>
      <c r="H145" s="159">
        <v>4</v>
      </c>
      <c r="I145" s="88"/>
    </row>
    <row r="146" spans="1:13" s="5" customFormat="1" ht="15" customHeight="1">
      <c r="A146" s="19"/>
      <c r="B146" s="52"/>
      <c r="C146" s="29"/>
      <c r="D146" s="90"/>
      <c r="E146" s="167">
        <v>1</v>
      </c>
      <c r="F146" s="153">
        <v>1</v>
      </c>
      <c r="G146" s="153">
        <v>1</v>
      </c>
      <c r="H146" s="160">
        <v>5</v>
      </c>
      <c r="I146" s="88"/>
    </row>
    <row r="147" spans="1:13" s="5" customFormat="1" ht="15" customHeight="1">
      <c r="A147" s="19"/>
      <c r="B147" s="52"/>
      <c r="C147" s="54"/>
      <c r="D147" s="87"/>
      <c r="E147" s="166">
        <v>2</v>
      </c>
      <c r="F147" s="151">
        <v>2</v>
      </c>
      <c r="G147" s="151">
        <v>3</v>
      </c>
      <c r="H147" s="159">
        <v>5</v>
      </c>
      <c r="I147" s="88"/>
    </row>
    <row r="148" spans="1:13" s="5" customFormat="1" ht="15" customHeight="1">
      <c r="A148" s="19"/>
      <c r="B148" s="52"/>
      <c r="C148" s="29">
        <v>4</v>
      </c>
      <c r="D148" s="89">
        <v>0.96985829781285449</v>
      </c>
      <c r="E148" s="166">
        <v>3</v>
      </c>
      <c r="F148" s="151">
        <v>2</v>
      </c>
      <c r="G148" s="151">
        <v>3</v>
      </c>
      <c r="H148" s="159">
        <v>5</v>
      </c>
      <c r="I148" s="88"/>
    </row>
    <row r="149" spans="1:13" s="5" customFormat="1" ht="15" customHeight="1">
      <c r="A149" s="19"/>
      <c r="B149" s="52"/>
      <c r="C149" s="29"/>
      <c r="D149" s="90"/>
      <c r="E149" s="167">
        <v>3</v>
      </c>
      <c r="F149" s="153">
        <v>2</v>
      </c>
      <c r="G149" s="153">
        <v>3</v>
      </c>
      <c r="H149" s="160">
        <v>5</v>
      </c>
      <c r="I149" s="88"/>
    </row>
    <row r="150" spans="1:13" s="5" customFormat="1" ht="15" customHeight="1">
      <c r="A150" s="19"/>
      <c r="B150" s="52"/>
      <c r="C150" s="54"/>
      <c r="D150" s="87"/>
      <c r="E150" s="166">
        <v>1</v>
      </c>
      <c r="F150" s="151">
        <v>0</v>
      </c>
      <c r="G150" s="151">
        <v>1</v>
      </c>
      <c r="H150" s="159">
        <v>2</v>
      </c>
      <c r="I150" s="88"/>
    </row>
    <row r="151" spans="1:13" s="5" customFormat="1" ht="15" customHeight="1">
      <c r="A151" s="19"/>
      <c r="B151" s="52"/>
      <c r="C151" s="29">
        <v>5</v>
      </c>
      <c r="D151" s="89">
        <v>-0.98583652148849343</v>
      </c>
      <c r="E151" s="166">
        <v>1</v>
      </c>
      <c r="F151" s="151">
        <v>0</v>
      </c>
      <c r="G151" s="151">
        <v>2</v>
      </c>
      <c r="H151" s="159">
        <v>4</v>
      </c>
      <c r="I151" s="88"/>
    </row>
    <row r="152" spans="1:13" s="5" customFormat="1" ht="15" customHeight="1">
      <c r="A152" s="19"/>
      <c r="B152" s="52"/>
      <c r="C152" s="29"/>
      <c r="D152" s="90"/>
      <c r="E152" s="167">
        <v>1</v>
      </c>
      <c r="F152" s="153">
        <v>0</v>
      </c>
      <c r="G152" s="153">
        <v>1</v>
      </c>
      <c r="H152" s="160">
        <v>3</v>
      </c>
      <c r="I152" s="88"/>
    </row>
    <row r="153" spans="1:13">
      <c r="B153" s="103"/>
      <c r="C153" s="104"/>
      <c r="D153" s="104"/>
      <c r="E153" s="161"/>
      <c r="F153" s="161"/>
      <c r="G153" s="161"/>
      <c r="H153" s="161"/>
    </row>
    <row r="154" spans="1:13">
      <c r="B154" s="93" t="s">
        <v>77</v>
      </c>
      <c r="C154" s="94"/>
      <c r="D154" s="94"/>
      <c r="E154" s="94"/>
      <c r="F154" s="94"/>
      <c r="G154" s="94"/>
      <c r="H154" s="94"/>
      <c r="I154" s="94"/>
      <c r="J154" s="94"/>
      <c r="K154" s="94"/>
    </row>
    <row r="155" spans="1:13">
      <c r="B155" s="93" t="s">
        <v>78</v>
      </c>
      <c r="C155" s="94"/>
      <c r="D155" s="94"/>
      <c r="E155" s="94"/>
      <c r="F155" s="94"/>
      <c r="G155" s="94"/>
      <c r="H155" s="94"/>
      <c r="I155" s="94"/>
      <c r="J155" s="94"/>
      <c r="K155" s="94"/>
    </row>
    <row r="156" spans="1:13">
      <c r="B156" s="93" t="s">
        <v>55</v>
      </c>
      <c r="C156" s="94"/>
      <c r="D156" s="94"/>
      <c r="E156" s="94"/>
      <c r="F156" s="94"/>
      <c r="G156" s="94"/>
      <c r="H156" s="94"/>
      <c r="I156" s="94"/>
      <c r="J156" s="94"/>
      <c r="K156" s="94"/>
    </row>
    <row r="157" spans="1:13" ht="14">
      <c r="A157" s="96"/>
      <c r="B157" s="97"/>
      <c r="C157" s="94"/>
      <c r="D157" s="94"/>
      <c r="E157" s="94"/>
      <c r="F157" s="94"/>
      <c r="G157" s="94"/>
      <c r="H157" s="94"/>
      <c r="I157" s="94"/>
      <c r="J157" s="94"/>
      <c r="K157" s="94"/>
    </row>
    <row r="158" spans="1:13" ht="14">
      <c r="A158" s="96"/>
      <c r="B158" s="97"/>
      <c r="C158" s="94"/>
      <c r="D158" s="94"/>
      <c r="E158" s="94"/>
      <c r="F158" s="94"/>
      <c r="G158" s="94"/>
      <c r="H158" s="94"/>
      <c r="I158" s="94"/>
      <c r="J158" s="94"/>
      <c r="K158" s="94"/>
    </row>
    <row r="159" spans="1:13">
      <c r="A159" s="239" t="s">
        <v>3</v>
      </c>
      <c r="B159" s="239"/>
      <c r="C159" s="239"/>
      <c r="D159" s="239"/>
      <c r="E159" s="239"/>
      <c r="F159" s="239"/>
      <c r="G159" s="105"/>
      <c r="H159" s="105"/>
      <c r="I159" s="106"/>
      <c r="J159" s="106"/>
      <c r="K159" s="106"/>
      <c r="L159" s="106"/>
      <c r="M159" s="106"/>
    </row>
    <row r="160" spans="1:13">
      <c r="A160" s="107"/>
      <c r="B160" s="233" t="s">
        <v>56</v>
      </c>
      <c r="C160" s="233"/>
      <c r="D160" s="233"/>
      <c r="E160" s="233"/>
      <c r="F160" s="105"/>
      <c r="G160" s="105"/>
      <c r="H160" s="105"/>
      <c r="I160" s="106"/>
      <c r="J160" s="106"/>
      <c r="K160" s="106"/>
      <c r="L160" s="106"/>
      <c r="M160" s="106"/>
    </row>
    <row r="161" spans="1:13">
      <c r="A161" s="107"/>
      <c r="B161" s="233" t="s">
        <v>5</v>
      </c>
      <c r="C161" s="233"/>
      <c r="D161" s="233"/>
      <c r="E161" s="233"/>
      <c r="F161" s="233"/>
      <c r="G161" s="105"/>
      <c r="H161" s="105"/>
      <c r="I161" s="106"/>
      <c r="J161" s="106"/>
      <c r="K161" s="106"/>
      <c r="L161" s="106"/>
      <c r="M161" s="106"/>
    </row>
    <row r="162" spans="1:13">
      <c r="A162" s="107"/>
      <c r="B162" s="233" t="s">
        <v>12</v>
      </c>
      <c r="C162" s="233"/>
      <c r="D162" s="233"/>
      <c r="E162" s="233"/>
      <c r="F162" s="233"/>
      <c r="G162" s="233"/>
      <c r="H162" s="233"/>
      <c r="I162" s="233"/>
      <c r="J162" s="233"/>
      <c r="K162" s="233"/>
      <c r="L162" s="106"/>
      <c r="M162" s="106"/>
    </row>
    <row r="163" spans="1:13">
      <c r="A163" s="107"/>
      <c r="B163" s="233" t="s">
        <v>13</v>
      </c>
      <c r="C163" s="233"/>
      <c r="D163" s="233"/>
      <c r="E163" s="105"/>
      <c r="F163" s="105"/>
      <c r="G163" s="105"/>
      <c r="H163" s="105"/>
      <c r="I163" s="106"/>
      <c r="J163" s="106"/>
      <c r="K163" s="106"/>
      <c r="L163" s="106"/>
      <c r="M163" s="106"/>
    </row>
    <row r="164" spans="1:13">
      <c r="A164" s="107"/>
      <c r="B164" s="233" t="s">
        <v>14</v>
      </c>
      <c r="C164" s="233"/>
      <c r="D164" s="233"/>
      <c r="E164" s="233"/>
      <c r="F164" s="233"/>
      <c r="G164" s="233"/>
      <c r="H164" s="233"/>
      <c r="I164" s="233"/>
      <c r="J164" s="233"/>
      <c r="K164" s="233"/>
      <c r="L164" s="233"/>
      <c r="M164" s="106"/>
    </row>
    <row r="165" spans="1:13">
      <c r="A165" s="107"/>
      <c r="B165" s="106"/>
      <c r="C165" s="106"/>
      <c r="D165" s="106"/>
      <c r="E165" s="108"/>
      <c r="F165" s="108"/>
      <c r="G165" s="108"/>
      <c r="H165" s="108"/>
      <c r="I165" s="106"/>
      <c r="J165" s="106"/>
      <c r="K165" s="106"/>
      <c r="L165" s="106"/>
      <c r="M165" s="106"/>
    </row>
    <row r="166" spans="1:13" ht="14">
      <c r="A166" s="109"/>
      <c r="B166" s="44"/>
      <c r="C166" s="44"/>
      <c r="D166" s="45" t="s">
        <v>25</v>
      </c>
      <c r="E166" s="18">
        <v>1</v>
      </c>
      <c r="F166" s="45" t="s">
        <v>26</v>
      </c>
      <c r="G166" s="18">
        <v>16</v>
      </c>
      <c r="H166" s="46"/>
      <c r="I166" s="135"/>
      <c r="J166" s="135"/>
      <c r="K166" s="106"/>
      <c r="L166" s="106"/>
      <c r="M166" s="106"/>
    </row>
    <row r="167" spans="1:13" ht="15">
      <c r="A167" s="107"/>
      <c r="B167" s="48"/>
      <c r="C167" s="48"/>
      <c r="D167" s="45" t="s">
        <v>27</v>
      </c>
      <c r="E167" s="18">
        <v>4</v>
      </c>
      <c r="F167" s="45" t="s">
        <v>15</v>
      </c>
      <c r="G167" s="18">
        <v>4</v>
      </c>
      <c r="H167" s="46"/>
      <c r="I167" s="135"/>
      <c r="J167" s="135"/>
      <c r="K167" s="106"/>
      <c r="L167" s="106"/>
      <c r="M167" s="106"/>
    </row>
    <row r="168" spans="1:13" ht="15">
      <c r="A168" s="107"/>
      <c r="B168" s="48"/>
      <c r="C168" s="48"/>
      <c r="D168" s="45" t="s">
        <v>29</v>
      </c>
      <c r="E168" s="18">
        <v>4</v>
      </c>
      <c r="F168" s="45" t="s">
        <v>16</v>
      </c>
      <c r="G168" s="18">
        <v>4</v>
      </c>
      <c r="H168" s="46"/>
      <c r="I168" s="135"/>
      <c r="J168" s="135"/>
      <c r="K168" s="106"/>
      <c r="L168" s="106"/>
      <c r="M168" s="106"/>
    </row>
    <row r="169" spans="1:13">
      <c r="A169" s="107"/>
      <c r="B169" s="48"/>
      <c r="C169" s="48"/>
      <c r="D169" s="45"/>
      <c r="E169" s="18"/>
      <c r="F169" s="45"/>
      <c r="G169" s="18"/>
      <c r="H169" s="46"/>
      <c r="I169" s="135"/>
      <c r="J169" s="135"/>
      <c r="K169" s="106"/>
      <c r="L169" s="106"/>
      <c r="M169" s="106"/>
    </row>
    <row r="170" spans="1:13">
      <c r="A170" s="107"/>
      <c r="B170" s="48"/>
      <c r="C170" s="48"/>
      <c r="D170" s="110" t="s">
        <v>17</v>
      </c>
      <c r="E170" s="111">
        <v>0.05</v>
      </c>
      <c r="F170" s="45" t="s">
        <v>18</v>
      </c>
      <c r="G170" s="112">
        <v>0.95</v>
      </c>
      <c r="H170" s="46"/>
      <c r="I170" s="135"/>
      <c r="J170" s="135"/>
      <c r="K170" s="106"/>
      <c r="L170" s="106"/>
      <c r="M170" s="106"/>
    </row>
    <row r="171" spans="1:13" ht="15">
      <c r="A171" s="107"/>
      <c r="B171" s="113" t="s">
        <v>19</v>
      </c>
      <c r="C171" s="114">
        <v>3</v>
      </c>
      <c r="D171" s="115" t="s">
        <v>20</v>
      </c>
      <c r="E171" s="116">
        <v>4</v>
      </c>
      <c r="F171" s="116">
        <v>6</v>
      </c>
      <c r="G171" s="116">
        <v>7</v>
      </c>
      <c r="H171" s="116">
        <v>7.5</v>
      </c>
      <c r="I171" s="136"/>
      <c r="J171" s="135"/>
      <c r="K171" s="106"/>
      <c r="L171" s="106"/>
      <c r="M171" s="106"/>
    </row>
    <row r="172" spans="1:13" ht="15">
      <c r="A172" s="107"/>
      <c r="B172" s="113" t="s">
        <v>21</v>
      </c>
      <c r="C172" s="114">
        <v>1</v>
      </c>
      <c r="D172" s="117"/>
      <c r="E172" s="114"/>
      <c r="F172" s="114"/>
      <c r="G172" s="114"/>
      <c r="H172" s="114"/>
      <c r="I172" s="136"/>
      <c r="J172" s="135"/>
      <c r="K172" s="106"/>
      <c r="L172" s="106"/>
      <c r="M172" s="106"/>
    </row>
    <row r="173" spans="1:13">
      <c r="A173" s="107"/>
      <c r="B173" s="117"/>
      <c r="C173" s="114"/>
      <c r="D173" s="114"/>
      <c r="E173" s="234" t="s">
        <v>22</v>
      </c>
      <c r="F173" s="234"/>
      <c r="G173" s="234"/>
      <c r="H173" s="234"/>
      <c r="I173" s="136"/>
      <c r="J173" s="135"/>
      <c r="K173" s="106"/>
      <c r="L173" s="106"/>
      <c r="M173" s="106"/>
    </row>
    <row r="174" spans="1:13">
      <c r="A174" s="107"/>
      <c r="B174" s="55" t="s">
        <v>34</v>
      </c>
      <c r="C174" s="118" t="s">
        <v>35</v>
      </c>
      <c r="D174" s="119"/>
      <c r="E174" s="120">
        <v>1</v>
      </c>
      <c r="F174" s="120">
        <v>5</v>
      </c>
      <c r="G174" s="120">
        <v>16</v>
      </c>
      <c r="H174" s="120">
        <v>20</v>
      </c>
      <c r="I174" s="137"/>
      <c r="J174" s="137"/>
      <c r="K174" s="106"/>
      <c r="L174" s="106"/>
      <c r="M174" s="106"/>
    </row>
    <row r="175" spans="1:13">
      <c r="A175" s="107"/>
      <c r="B175" s="121">
        <v>1</v>
      </c>
      <c r="C175" s="73">
        <v>0</v>
      </c>
      <c r="D175" s="235" t="s">
        <v>109</v>
      </c>
      <c r="E175" s="151">
        <v>8</v>
      </c>
      <c r="F175" s="151">
        <v>10</v>
      </c>
      <c r="G175" s="162">
        <v>11</v>
      </c>
      <c r="H175" s="152">
        <v>11</v>
      </c>
      <c r="I175" s="138"/>
      <c r="J175" s="139"/>
      <c r="K175" s="106"/>
      <c r="L175" s="106"/>
      <c r="M175" s="106"/>
    </row>
    <row r="176" spans="1:13">
      <c r="A176" s="107"/>
      <c r="B176" s="121">
        <v>2</v>
      </c>
      <c r="C176" s="73">
        <v>-5</v>
      </c>
      <c r="D176" s="236"/>
      <c r="E176" s="151">
        <v>2</v>
      </c>
      <c r="F176" s="151">
        <v>5</v>
      </c>
      <c r="G176" s="151">
        <v>6</v>
      </c>
      <c r="H176" s="152">
        <v>6</v>
      </c>
      <c r="I176" s="138"/>
      <c r="J176" s="139"/>
      <c r="K176" s="106"/>
      <c r="L176" s="106"/>
      <c r="M176" s="106"/>
    </row>
    <row r="177" spans="1:13">
      <c r="A177" s="107"/>
      <c r="B177" s="121">
        <v>3</v>
      </c>
      <c r="C177" s="73">
        <v>-3</v>
      </c>
      <c r="D177" s="236"/>
      <c r="E177" s="151">
        <v>2</v>
      </c>
      <c r="F177" s="151">
        <v>6</v>
      </c>
      <c r="G177" s="151">
        <v>7</v>
      </c>
      <c r="H177" s="152">
        <v>6</v>
      </c>
      <c r="I177" s="138"/>
      <c r="J177" s="139"/>
      <c r="K177" s="106"/>
      <c r="L177" s="106"/>
      <c r="M177" s="106"/>
    </row>
    <row r="178" spans="1:13">
      <c r="A178" s="107"/>
      <c r="B178" s="36">
        <v>4</v>
      </c>
      <c r="C178" s="55">
        <v>0</v>
      </c>
      <c r="D178" s="237"/>
      <c r="E178" s="153">
        <v>0</v>
      </c>
      <c r="F178" s="153">
        <v>4</v>
      </c>
      <c r="G178" s="153">
        <v>1</v>
      </c>
      <c r="H178" s="154">
        <v>4</v>
      </c>
      <c r="I178" s="140"/>
      <c r="J178" s="137"/>
      <c r="K178" s="106"/>
      <c r="L178" s="106"/>
      <c r="M178" s="106"/>
    </row>
    <row r="179" spans="1:13" ht="14">
      <c r="A179" s="122"/>
      <c r="B179" s="123"/>
      <c r="C179" s="123"/>
      <c r="D179" s="124"/>
      <c r="E179" s="39"/>
      <c r="F179" s="38"/>
    </row>
    <row r="180" spans="1:13">
      <c r="B180" s="123"/>
      <c r="C180" s="125"/>
      <c r="D180" s="125"/>
      <c r="E180" s="125"/>
      <c r="F180" s="125"/>
    </row>
    <row r="181" spans="1:13">
      <c r="B181" s="123"/>
      <c r="C181" s="126"/>
      <c r="D181" s="125"/>
      <c r="E181" s="125"/>
      <c r="F181" s="125"/>
    </row>
    <row r="182" spans="1:13">
      <c r="B182" s="68"/>
      <c r="C182" s="127"/>
      <c r="D182" s="88"/>
      <c r="E182" s="88"/>
      <c r="F182" s="88"/>
    </row>
    <row r="183" spans="1:13">
      <c r="B183" s="68"/>
      <c r="C183" s="68"/>
      <c r="D183" s="88"/>
      <c r="E183" s="88"/>
      <c r="F183" s="88"/>
    </row>
    <row r="184" spans="1:13">
      <c r="B184" s="68"/>
      <c r="C184" s="123"/>
      <c r="D184" s="125"/>
      <c r="E184" s="125"/>
      <c r="F184" s="125"/>
      <c r="G184" s="97"/>
    </row>
    <row r="185" spans="1:13" ht="14">
      <c r="B185" s="68"/>
      <c r="C185" s="128"/>
      <c r="D185" s="125"/>
      <c r="E185" s="125"/>
      <c r="F185" s="125"/>
      <c r="G185" s="97"/>
      <c r="H185" s="129"/>
    </row>
    <row r="186" spans="1:13">
      <c r="B186" s="68"/>
      <c r="C186" s="68"/>
      <c r="D186" s="69"/>
      <c r="E186" s="69"/>
      <c r="F186" s="69"/>
      <c r="G186" s="65"/>
    </row>
    <row r="187" spans="1:13">
      <c r="B187" s="68"/>
      <c r="C187" s="68"/>
      <c r="D187" s="69"/>
      <c r="E187" s="69"/>
      <c r="F187" s="69"/>
      <c r="G187" s="65"/>
    </row>
    <row r="188" spans="1:13">
      <c r="B188" s="68"/>
      <c r="C188" s="68"/>
      <c r="D188" s="69"/>
      <c r="E188" s="69"/>
      <c r="F188" s="69"/>
      <c r="G188" s="130"/>
    </row>
    <row r="189" spans="1:13">
      <c r="B189" s="68"/>
      <c r="C189" s="68"/>
      <c r="D189" s="69"/>
      <c r="E189" s="69"/>
      <c r="F189" s="69"/>
      <c r="G189" s="131"/>
    </row>
    <row r="190" spans="1:13">
      <c r="B190" s="68"/>
      <c r="C190" s="68"/>
      <c r="D190" s="69"/>
      <c r="E190" s="69"/>
      <c r="F190" s="69"/>
      <c r="G190" s="130"/>
    </row>
    <row r="191" spans="1:13">
      <c r="B191" s="68"/>
      <c r="C191" s="68"/>
      <c r="D191" s="69"/>
      <c r="E191" s="69"/>
      <c r="F191" s="69"/>
      <c r="G191" s="65"/>
    </row>
    <row r="192" spans="1:13">
      <c r="B192" s="68"/>
      <c r="C192" s="68"/>
      <c r="D192" s="69"/>
      <c r="E192" s="69"/>
      <c r="F192" s="69"/>
      <c r="G192" s="65"/>
    </row>
    <row r="193" spans="2:8">
      <c r="B193" s="68"/>
      <c r="C193" s="68"/>
      <c r="D193" s="69"/>
      <c r="E193" s="69"/>
      <c r="F193" s="69"/>
      <c r="G193" s="65"/>
    </row>
    <row r="194" spans="2:8">
      <c r="B194" s="68"/>
      <c r="C194" s="68"/>
      <c r="D194" s="69"/>
      <c r="E194" s="69"/>
      <c r="F194" s="69"/>
      <c r="G194" s="130"/>
    </row>
    <row r="195" spans="2:8">
      <c r="B195" s="68"/>
      <c r="C195" s="68"/>
      <c r="D195" s="69"/>
      <c r="E195" s="69"/>
      <c r="F195" s="69"/>
      <c r="G195" s="131"/>
    </row>
    <row r="196" spans="2:8">
      <c r="B196" s="68"/>
      <c r="C196" s="68"/>
      <c r="D196" s="69"/>
      <c r="E196" s="69"/>
      <c r="F196" s="69"/>
      <c r="G196" s="130"/>
    </row>
    <row r="197" spans="2:8">
      <c r="B197" s="68"/>
      <c r="C197" s="68"/>
      <c r="D197" s="69"/>
      <c r="E197" s="69"/>
      <c r="F197" s="69"/>
      <c r="G197" s="65"/>
    </row>
    <row r="198" spans="2:8">
      <c r="C198" s="63"/>
      <c r="D198" s="132"/>
      <c r="E198" s="132"/>
      <c r="F198" s="132"/>
      <c r="G198" s="130"/>
      <c r="H198" s="129"/>
    </row>
    <row r="199" spans="2:8">
      <c r="C199" s="63"/>
      <c r="D199" s="133"/>
      <c r="E199" s="133"/>
      <c r="F199" s="133"/>
      <c r="G199" s="131"/>
      <c r="H199" s="129"/>
    </row>
    <row r="200" spans="2:8">
      <c r="C200" s="63"/>
      <c r="D200" s="132"/>
      <c r="E200" s="132"/>
      <c r="F200" s="132"/>
      <c r="G200" s="130"/>
      <c r="H200" s="134"/>
    </row>
  </sheetData>
  <mergeCells count="15">
    <mergeCell ref="E125:H125"/>
    <mergeCell ref="E24:G24"/>
    <mergeCell ref="E40:I40"/>
    <mergeCell ref="E62:I62"/>
    <mergeCell ref="E83:H83"/>
    <mergeCell ref="E91:H91"/>
    <mergeCell ref="B164:L164"/>
    <mergeCell ref="E173:H173"/>
    <mergeCell ref="D175:D178"/>
    <mergeCell ref="E133:H133"/>
    <mergeCell ref="A159:F159"/>
    <mergeCell ref="B160:E160"/>
    <mergeCell ref="B161:F161"/>
    <mergeCell ref="B162:K162"/>
    <mergeCell ref="B163:D163"/>
  </mergeCells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1"/>
  <sheetViews>
    <sheetView topLeftCell="A80" zoomScale="125" zoomScaleNormal="125" zoomScalePageLayoutView="125" workbookViewId="0">
      <selection activeCell="C80" sqref="C80:D103"/>
    </sheetView>
  </sheetViews>
  <sheetFormatPr baseColWidth="10" defaultRowHeight="13" x14ac:dyDescent="0"/>
  <cols>
    <col min="6" max="6" width="42.7109375" customWidth="1"/>
    <col min="7" max="7" width="13.85546875" customWidth="1"/>
  </cols>
  <sheetData>
    <row r="1" spans="1:13" ht="17">
      <c r="A1" s="245" t="s">
        <v>110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13" ht="14">
      <c r="A2" s="242" t="s">
        <v>111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</row>
    <row r="3" spans="1:13" ht="14">
      <c r="A3" s="171"/>
      <c r="B3" s="244" t="s">
        <v>112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</row>
    <row r="4" spans="1:13" ht="14">
      <c r="A4" s="171"/>
      <c r="B4" s="244" t="s">
        <v>113</v>
      </c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</row>
    <row r="5" spans="1:13" ht="14">
      <c r="A5" s="171"/>
      <c r="B5" s="172"/>
      <c r="C5" s="173"/>
      <c r="D5" s="173"/>
      <c r="E5" s="173"/>
      <c r="F5" s="173"/>
      <c r="G5" s="173"/>
      <c r="H5" s="174"/>
      <c r="I5" s="174"/>
      <c r="J5" s="174"/>
      <c r="K5" s="174"/>
      <c r="L5" s="175"/>
      <c r="M5" s="175"/>
    </row>
    <row r="6" spans="1:13" ht="14">
      <c r="A6" s="242" t="s">
        <v>114</v>
      </c>
      <c r="B6" s="242"/>
      <c r="C6" s="242"/>
      <c r="D6" s="242"/>
      <c r="E6" s="242"/>
      <c r="F6" s="242"/>
      <c r="G6" s="173"/>
      <c r="H6" s="174"/>
      <c r="I6" s="174"/>
      <c r="J6" s="174"/>
      <c r="K6" s="174"/>
      <c r="L6" s="175"/>
      <c r="M6" s="175"/>
    </row>
    <row r="7" spans="1:13" ht="14">
      <c r="A7" s="171"/>
      <c r="B7" s="244" t="s">
        <v>115</v>
      </c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</row>
    <row r="8" spans="1:13" ht="15">
      <c r="A8" s="171"/>
      <c r="B8" s="244" t="s">
        <v>116</v>
      </c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</row>
    <row r="9" spans="1:13" ht="15">
      <c r="A9" s="171"/>
      <c r="B9" s="244" t="s">
        <v>117</v>
      </c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</row>
    <row r="10" spans="1:13" ht="15">
      <c r="A10" s="171"/>
      <c r="B10" s="244" t="s">
        <v>118</v>
      </c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</row>
    <row r="11" spans="1:13" ht="14">
      <c r="A11" s="171"/>
      <c r="B11" s="244" t="s">
        <v>119</v>
      </c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</row>
    <row r="12" spans="1:13" ht="14">
      <c r="A12" s="171"/>
      <c r="B12" s="244" t="s">
        <v>120</v>
      </c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</row>
    <row r="13" spans="1:13" ht="14">
      <c r="A13" s="242" t="s">
        <v>121</v>
      </c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</row>
    <row r="14" spans="1:13" ht="14">
      <c r="A14" s="242" t="s">
        <v>122</v>
      </c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</row>
    <row r="15" spans="1:13" ht="14">
      <c r="A15" s="176"/>
      <c r="B15" s="177"/>
      <c r="C15" s="178"/>
      <c r="D15" s="179"/>
      <c r="E15" s="179"/>
      <c r="F15" s="179"/>
      <c r="G15" s="180"/>
      <c r="H15" s="180"/>
      <c r="I15" s="180"/>
      <c r="J15" s="180"/>
      <c r="K15" s="180"/>
    </row>
    <row r="16" spans="1:13">
      <c r="A16" s="176"/>
      <c r="B16" s="177"/>
      <c r="C16" s="181"/>
      <c r="D16" s="179"/>
      <c r="E16" s="179"/>
      <c r="F16" s="179"/>
      <c r="G16" s="180"/>
      <c r="H16" s="180"/>
      <c r="I16" s="182"/>
      <c r="J16" s="180"/>
      <c r="K16" s="180"/>
    </row>
    <row r="17" spans="1:11" ht="15">
      <c r="A17" s="183" t="s">
        <v>123</v>
      </c>
      <c r="B17" s="113" t="s">
        <v>124</v>
      </c>
      <c r="C17" s="114">
        <v>25</v>
      </c>
      <c r="D17" s="113" t="s">
        <v>125</v>
      </c>
      <c r="E17" s="184">
        <v>0.27</v>
      </c>
      <c r="F17" s="108"/>
      <c r="G17" s="108"/>
      <c r="H17" s="180"/>
      <c r="I17" s="180"/>
      <c r="J17" s="180"/>
      <c r="K17" s="180"/>
    </row>
    <row r="18" spans="1:11" ht="15">
      <c r="A18" s="180"/>
      <c r="B18" s="113" t="s">
        <v>126</v>
      </c>
      <c r="C18" s="114">
        <v>4</v>
      </c>
      <c r="D18" s="113" t="s">
        <v>127</v>
      </c>
      <c r="E18" s="184">
        <v>0.03</v>
      </c>
      <c r="F18" s="108"/>
      <c r="G18" s="108"/>
      <c r="H18" s="180"/>
      <c r="I18" s="180"/>
      <c r="J18" s="180"/>
      <c r="K18" s="180"/>
    </row>
    <row r="19" spans="1:11">
      <c r="A19" s="180"/>
      <c r="B19" s="185"/>
      <c r="C19" s="115" t="s">
        <v>128</v>
      </c>
      <c r="D19" s="184">
        <v>0.8</v>
      </c>
      <c r="E19" s="184"/>
      <c r="F19" s="108"/>
      <c r="G19" s="108"/>
      <c r="H19" s="180"/>
      <c r="I19" s="180"/>
      <c r="J19" s="180"/>
      <c r="K19" s="180"/>
    </row>
    <row r="20" spans="1:11">
      <c r="A20" s="176"/>
      <c r="B20" s="186"/>
      <c r="C20" s="186"/>
      <c r="D20" s="186"/>
      <c r="E20" s="186"/>
      <c r="F20" s="187"/>
      <c r="G20" s="105"/>
      <c r="H20" s="180"/>
      <c r="I20" s="180"/>
      <c r="J20" s="180"/>
      <c r="K20" s="180"/>
    </row>
    <row r="21" spans="1:11">
      <c r="A21" s="176"/>
      <c r="B21" s="188" t="s">
        <v>129</v>
      </c>
      <c r="C21" s="189" t="s">
        <v>130</v>
      </c>
      <c r="D21" s="190" t="s">
        <v>131</v>
      </c>
      <c r="E21" s="191"/>
      <c r="F21" s="192"/>
      <c r="G21" s="193"/>
      <c r="H21" s="108"/>
      <c r="I21" s="180"/>
      <c r="J21" s="180"/>
      <c r="K21" s="180"/>
    </row>
    <row r="22" spans="1:11" s="198" customFormat="1" ht="14">
      <c r="A22" s="194"/>
      <c r="B22" s="195">
        <v>1</v>
      </c>
      <c r="C22" s="196">
        <v>24</v>
      </c>
      <c r="D22" s="225">
        <v>0.23899999999999999</v>
      </c>
      <c r="E22" s="197"/>
      <c r="F22" s="108"/>
      <c r="G22" s="132"/>
      <c r="H22" s="132"/>
    </row>
    <row r="23" spans="1:11" s="198" customFormat="1" ht="14">
      <c r="A23" s="194"/>
      <c r="B23" s="195">
        <v>2</v>
      </c>
      <c r="C23" s="196">
        <v>35</v>
      </c>
      <c r="D23" s="225">
        <v>0.32200000000000001</v>
      </c>
      <c r="E23" s="197"/>
      <c r="F23" s="108"/>
      <c r="G23" s="132"/>
      <c r="H23" s="132"/>
    </row>
    <row r="24" spans="1:11" s="198" customFormat="1" ht="14">
      <c r="A24" s="194"/>
      <c r="B24" s="195">
        <v>3</v>
      </c>
      <c r="C24" s="196">
        <v>34</v>
      </c>
      <c r="D24" s="225">
        <v>0.31900000000000001</v>
      </c>
      <c r="E24" s="197"/>
      <c r="F24" s="108"/>
      <c r="G24" s="132"/>
      <c r="H24" s="132"/>
    </row>
    <row r="25" spans="1:11" s="198" customFormat="1" ht="14">
      <c r="A25" s="194"/>
      <c r="B25" s="195">
        <v>4</v>
      </c>
      <c r="C25" s="196">
        <v>19</v>
      </c>
      <c r="D25" s="225">
        <v>0.19</v>
      </c>
      <c r="E25" s="197"/>
      <c r="F25" s="108"/>
      <c r="G25" s="132"/>
      <c r="H25" s="132"/>
    </row>
    <row r="26" spans="1:11" s="198" customFormat="1" ht="14">
      <c r="A26" s="194"/>
      <c r="B26" s="195">
        <v>5</v>
      </c>
      <c r="C26" s="196">
        <v>26</v>
      </c>
      <c r="D26" s="225">
        <v>0.29399999999999998</v>
      </c>
      <c r="E26" s="197"/>
      <c r="F26" s="108"/>
      <c r="G26" s="132"/>
      <c r="H26" s="132"/>
      <c r="I26" s="199"/>
    </row>
    <row r="27" spans="1:11" s="198" customFormat="1" ht="14">
      <c r="A27" s="194"/>
      <c r="B27" s="195">
        <v>6</v>
      </c>
      <c r="C27" s="196">
        <v>27</v>
      </c>
      <c r="D27" s="225">
        <v>0.29499999999999998</v>
      </c>
      <c r="E27" s="197"/>
      <c r="F27" s="108"/>
      <c r="G27" s="132"/>
      <c r="H27" s="200"/>
      <c r="I27" s="199"/>
    </row>
    <row r="28" spans="1:11" s="198" customFormat="1" ht="14">
      <c r="A28" s="194"/>
      <c r="B28" s="195">
        <v>7</v>
      </c>
      <c r="C28" s="196">
        <v>27</v>
      </c>
      <c r="D28" s="225">
        <v>0.28699999999999998</v>
      </c>
      <c r="E28" s="197"/>
      <c r="F28" s="108"/>
      <c r="G28" s="132"/>
      <c r="H28" s="132"/>
    </row>
    <row r="29" spans="1:11" s="198" customFormat="1" ht="14">
      <c r="A29" s="194"/>
      <c r="B29" s="195">
        <v>8</v>
      </c>
      <c r="C29" s="196">
        <v>24</v>
      </c>
      <c r="D29" s="225">
        <v>0.27300000000000002</v>
      </c>
      <c r="E29" s="197"/>
      <c r="F29" s="108"/>
      <c r="G29" s="132"/>
      <c r="H29" s="132"/>
      <c r="I29" s="199"/>
    </row>
    <row r="30" spans="1:11" s="198" customFormat="1" ht="14">
      <c r="A30" s="194"/>
      <c r="B30" s="195">
        <v>9</v>
      </c>
      <c r="C30" s="196">
        <v>27</v>
      </c>
      <c r="D30" s="225">
        <v>0.29299999999999998</v>
      </c>
      <c r="E30" s="197"/>
      <c r="F30" s="108"/>
      <c r="G30" s="132"/>
      <c r="H30" s="200"/>
      <c r="I30" s="199"/>
    </row>
    <row r="31" spans="1:11" s="198" customFormat="1" ht="14">
      <c r="A31" s="194"/>
      <c r="B31" s="195">
        <v>10</v>
      </c>
      <c r="C31" s="196">
        <v>28</v>
      </c>
      <c r="D31" s="225">
        <v>0.29599999999999999</v>
      </c>
      <c r="E31" s="197"/>
      <c r="F31" s="108"/>
    </row>
    <row r="32" spans="1:11" s="198" customFormat="1" ht="14">
      <c r="A32" s="194"/>
      <c r="B32" s="195">
        <v>11</v>
      </c>
      <c r="C32" s="196">
        <v>25</v>
      </c>
      <c r="D32" s="225">
        <v>0.26500000000000001</v>
      </c>
      <c r="E32" s="197"/>
      <c r="F32" s="108"/>
    </row>
    <row r="33" spans="1:11" s="198" customFormat="1" ht="14">
      <c r="A33" s="194"/>
      <c r="B33" s="195">
        <v>12</v>
      </c>
      <c r="C33" s="196">
        <v>27</v>
      </c>
      <c r="D33" s="225">
        <v>0.29699999999999999</v>
      </c>
      <c r="E33" s="197"/>
      <c r="F33" s="108"/>
      <c r="G33" s="132"/>
      <c r="H33" s="132"/>
    </row>
    <row r="34" spans="1:11" s="198" customFormat="1" ht="14">
      <c r="A34" s="194"/>
      <c r="B34" s="195">
        <v>13</v>
      </c>
      <c r="C34" s="196">
        <v>30</v>
      </c>
      <c r="D34" s="225">
        <v>0.29699999999999999</v>
      </c>
      <c r="E34" s="197"/>
      <c r="F34" s="108"/>
      <c r="G34" s="132"/>
      <c r="H34" s="132"/>
    </row>
    <row r="35" spans="1:11" s="198" customFormat="1" ht="14">
      <c r="A35" s="194"/>
      <c r="B35" s="195">
        <v>14</v>
      </c>
      <c r="C35" s="196">
        <v>28</v>
      </c>
      <c r="D35" s="225">
        <v>0.28299999999999997</v>
      </c>
      <c r="E35" s="197"/>
      <c r="F35" s="108"/>
      <c r="G35" s="132"/>
      <c r="H35" s="132"/>
      <c r="I35" s="199"/>
    </row>
    <row r="36" spans="1:11" s="198" customFormat="1" ht="14">
      <c r="A36" s="194"/>
      <c r="B36" s="195">
        <v>15</v>
      </c>
      <c r="C36" s="196">
        <v>27</v>
      </c>
      <c r="D36" s="225">
        <v>0.28599999999999998</v>
      </c>
      <c r="E36" s="197"/>
      <c r="F36" s="108"/>
      <c r="G36" s="132"/>
      <c r="H36" s="132"/>
    </row>
    <row r="37" spans="1:11" s="198" customFormat="1" ht="14">
      <c r="A37" s="194"/>
      <c r="B37" s="195">
        <v>16</v>
      </c>
      <c r="C37" s="196">
        <v>23</v>
      </c>
      <c r="D37" s="225">
        <v>0.247</v>
      </c>
      <c r="E37" s="197"/>
      <c r="F37" s="108"/>
      <c r="G37" s="132"/>
      <c r="H37" s="132"/>
      <c r="I37" s="199"/>
    </row>
    <row r="38" spans="1:11" s="198" customFormat="1" ht="14">
      <c r="A38" s="194"/>
      <c r="B38" s="195">
        <v>17</v>
      </c>
      <c r="C38" s="196">
        <v>23</v>
      </c>
      <c r="D38" s="225">
        <v>0.24</v>
      </c>
      <c r="E38" s="197"/>
      <c r="F38" s="108"/>
      <c r="G38" s="132"/>
      <c r="H38" s="200"/>
      <c r="I38" s="199"/>
    </row>
    <row r="39" spans="1:11" s="198" customFormat="1" ht="14">
      <c r="A39" s="194"/>
      <c r="B39" s="195">
        <v>18</v>
      </c>
      <c r="C39" s="196">
        <v>23</v>
      </c>
      <c r="D39" s="225">
        <v>0.25700000000000001</v>
      </c>
      <c r="E39" s="197"/>
      <c r="F39" s="108"/>
    </row>
    <row r="40" spans="1:11" s="198" customFormat="1" ht="14">
      <c r="A40" s="194"/>
      <c r="B40" s="195">
        <v>19</v>
      </c>
      <c r="C40" s="196">
        <v>26</v>
      </c>
      <c r="D40" s="225">
        <v>0.24</v>
      </c>
      <c r="E40" s="197"/>
      <c r="F40" s="108"/>
    </row>
    <row r="41" spans="1:11" ht="14">
      <c r="A41" s="176"/>
      <c r="B41" s="224">
        <v>20</v>
      </c>
      <c r="C41" s="196">
        <v>23</v>
      </c>
      <c r="D41" s="225">
        <v>0.255</v>
      </c>
      <c r="E41" s="191"/>
      <c r="F41" s="108"/>
      <c r="G41" s="193"/>
      <c r="H41" s="108"/>
      <c r="I41" s="180"/>
      <c r="J41" s="180"/>
      <c r="K41" s="180"/>
    </row>
    <row r="42" spans="1:11">
      <c r="A42" s="176"/>
      <c r="B42" s="177"/>
      <c r="C42" s="177"/>
      <c r="D42" s="187"/>
      <c r="E42" s="187"/>
      <c r="F42" s="108"/>
      <c r="G42" s="180"/>
      <c r="H42" s="180"/>
      <c r="I42" s="193"/>
      <c r="J42" s="180"/>
      <c r="K42" s="180"/>
    </row>
    <row r="43" spans="1:11">
      <c r="A43" s="176"/>
      <c r="B43" s="177"/>
      <c r="C43" s="177"/>
      <c r="D43" s="187"/>
      <c r="E43" s="187"/>
      <c r="F43" s="179"/>
      <c r="G43" s="180"/>
      <c r="H43" s="180"/>
      <c r="I43" s="193"/>
      <c r="J43" s="180"/>
      <c r="K43" s="180"/>
    </row>
    <row r="44" spans="1:11" ht="15">
      <c r="A44" s="183" t="s">
        <v>132</v>
      </c>
      <c r="B44" s="26" t="s">
        <v>133</v>
      </c>
      <c r="C44" s="37">
        <v>135</v>
      </c>
      <c r="D44" s="226" t="s">
        <v>134</v>
      </c>
      <c r="E44" s="37">
        <v>100</v>
      </c>
      <c r="F44" s="108"/>
      <c r="G44" s="176"/>
      <c r="H44" s="180"/>
      <c r="I44" s="180"/>
      <c r="J44" s="180"/>
      <c r="K44" s="180"/>
    </row>
    <row r="45" spans="1:11" ht="15">
      <c r="A45" s="180"/>
      <c r="B45" s="26" t="s">
        <v>135</v>
      </c>
      <c r="C45" s="37">
        <v>5</v>
      </c>
      <c r="D45" s="226" t="s">
        <v>184</v>
      </c>
      <c r="E45" s="37">
        <v>5</v>
      </c>
      <c r="F45" s="108"/>
      <c r="G45" s="180"/>
      <c r="H45" s="201"/>
      <c r="I45" s="180"/>
      <c r="J45" s="180"/>
      <c r="K45" s="180"/>
    </row>
    <row r="46" spans="1:11" ht="15">
      <c r="A46" s="180"/>
      <c r="B46" s="26" t="s">
        <v>136</v>
      </c>
      <c r="C46" s="37">
        <v>200</v>
      </c>
      <c r="D46" s="226" t="s">
        <v>137</v>
      </c>
      <c r="E46" s="37">
        <v>140</v>
      </c>
      <c r="F46" s="108"/>
      <c r="G46" s="180"/>
      <c r="H46" s="201"/>
      <c r="I46" s="180"/>
      <c r="J46" s="180"/>
      <c r="K46" s="180"/>
    </row>
    <row r="47" spans="1:11" ht="15">
      <c r="A47" s="180"/>
      <c r="B47" s="26" t="s">
        <v>138</v>
      </c>
      <c r="C47" s="37">
        <v>6</v>
      </c>
      <c r="D47" s="226" t="s">
        <v>139</v>
      </c>
      <c r="E47" s="37">
        <v>6</v>
      </c>
      <c r="F47" s="108"/>
      <c r="G47" s="108"/>
      <c r="H47" s="180"/>
      <c r="I47" s="180"/>
      <c r="J47" s="180"/>
      <c r="K47" s="180"/>
    </row>
    <row r="48" spans="1:11">
      <c r="A48" s="180"/>
      <c r="B48" s="227"/>
      <c r="C48" s="228" t="s">
        <v>128</v>
      </c>
      <c r="D48" s="10">
        <v>0</v>
      </c>
      <c r="E48" s="229"/>
      <c r="F48" s="108"/>
      <c r="G48" s="108"/>
      <c r="H48" s="180"/>
      <c r="I48" s="180"/>
      <c r="J48" s="180"/>
      <c r="K48" s="180"/>
    </row>
    <row r="49" spans="1:11">
      <c r="A49" s="176"/>
      <c r="B49" s="186"/>
      <c r="C49" s="186"/>
      <c r="D49" s="186"/>
      <c r="E49" s="186"/>
      <c r="F49" s="187"/>
      <c r="G49" s="105"/>
      <c r="H49" s="180"/>
      <c r="I49" s="180"/>
      <c r="J49" s="180"/>
      <c r="K49" s="180"/>
    </row>
    <row r="50" spans="1:11">
      <c r="A50" s="176"/>
      <c r="B50" s="188" t="s">
        <v>129</v>
      </c>
      <c r="C50" s="189" t="s">
        <v>140</v>
      </c>
      <c r="D50" s="190" t="s">
        <v>141</v>
      </c>
      <c r="E50" s="191"/>
      <c r="F50" s="192"/>
      <c r="G50" s="193"/>
      <c r="H50" s="108"/>
      <c r="I50" s="180"/>
      <c r="J50" s="180"/>
      <c r="K50" s="180"/>
    </row>
    <row r="51" spans="1:11" ht="14">
      <c r="A51" s="176"/>
      <c r="B51" s="202" t="s">
        <v>182</v>
      </c>
      <c r="C51" s="203">
        <v>133</v>
      </c>
      <c r="D51" s="204">
        <v>96</v>
      </c>
      <c r="E51" s="205"/>
      <c r="F51" s="192"/>
      <c r="G51" s="105"/>
      <c r="H51" s="180"/>
      <c r="I51" s="180"/>
      <c r="J51" s="180"/>
      <c r="K51" s="180"/>
    </row>
    <row r="52" spans="1:11" ht="14">
      <c r="A52" s="176"/>
      <c r="B52" s="202" t="s">
        <v>142</v>
      </c>
      <c r="C52" s="203">
        <v>127</v>
      </c>
      <c r="D52" s="204">
        <v>103</v>
      </c>
      <c r="E52" s="205"/>
      <c r="F52" s="192"/>
      <c r="G52" s="105"/>
      <c r="H52" s="193"/>
      <c r="I52" s="180"/>
      <c r="J52" s="180"/>
      <c r="K52" s="180"/>
    </row>
    <row r="53" spans="1:11" ht="14">
      <c r="A53" s="176"/>
      <c r="B53" s="202" t="s">
        <v>143</v>
      </c>
      <c r="C53" s="203">
        <v>130</v>
      </c>
      <c r="D53" s="204">
        <v>99</v>
      </c>
      <c r="E53" s="205"/>
      <c r="F53" s="192"/>
      <c r="G53" s="105"/>
      <c r="H53" s="193"/>
      <c r="I53" s="180"/>
      <c r="J53" s="180"/>
      <c r="K53" s="180"/>
    </row>
    <row r="54" spans="1:11" ht="14">
      <c r="A54" s="176"/>
      <c r="B54" s="202" t="s">
        <v>144</v>
      </c>
      <c r="C54" s="203">
        <v>137</v>
      </c>
      <c r="D54" s="204">
        <v>94</v>
      </c>
      <c r="E54" s="205"/>
      <c r="F54" s="192"/>
      <c r="G54" s="105"/>
      <c r="H54" s="180"/>
      <c r="I54" s="180"/>
      <c r="J54" s="180"/>
      <c r="K54" s="180"/>
    </row>
    <row r="55" spans="1:11" ht="14">
      <c r="A55" s="176"/>
      <c r="B55" s="202" t="s">
        <v>145</v>
      </c>
      <c r="C55" s="203">
        <v>128</v>
      </c>
      <c r="D55" s="204">
        <v>96</v>
      </c>
      <c r="E55" s="205"/>
      <c r="F55" s="192"/>
      <c r="G55" s="105"/>
      <c r="H55" s="193"/>
      <c r="I55" s="180"/>
      <c r="J55" s="180"/>
      <c r="K55" s="180"/>
    </row>
    <row r="56" spans="1:11" ht="14">
      <c r="A56" s="176"/>
      <c r="B56" s="202" t="s">
        <v>146</v>
      </c>
      <c r="C56" s="203">
        <v>124</v>
      </c>
      <c r="D56" s="204">
        <v>99</v>
      </c>
      <c r="E56" s="205"/>
      <c r="F56" s="192"/>
      <c r="G56" s="105"/>
      <c r="H56" s="193"/>
      <c r="I56" s="180"/>
      <c r="J56" s="180"/>
      <c r="K56" s="180"/>
    </row>
    <row r="57" spans="1:11" ht="14">
      <c r="A57" s="176"/>
      <c r="B57" s="202" t="s">
        <v>147</v>
      </c>
      <c r="C57" s="203">
        <v>136</v>
      </c>
      <c r="D57" s="204">
        <v>100</v>
      </c>
      <c r="E57" s="205"/>
      <c r="F57" s="192"/>
      <c r="G57" s="105"/>
      <c r="H57" s="180"/>
      <c r="I57" s="180"/>
      <c r="J57" s="180"/>
      <c r="K57" s="180"/>
    </row>
    <row r="58" spans="1:11" ht="14">
      <c r="A58" s="176"/>
      <c r="B58" s="202" t="s">
        <v>148</v>
      </c>
      <c r="C58" s="203">
        <v>139</v>
      </c>
      <c r="D58" s="204">
        <v>101</v>
      </c>
      <c r="E58" s="205"/>
      <c r="F58" s="192"/>
      <c r="G58" s="105"/>
      <c r="H58" s="180"/>
      <c r="I58" s="180"/>
      <c r="J58" s="180"/>
      <c r="K58" s="180"/>
    </row>
    <row r="59" spans="1:11" ht="14">
      <c r="A59" s="176"/>
      <c r="B59" s="202" t="s">
        <v>149</v>
      </c>
      <c r="C59" s="203">
        <v>133</v>
      </c>
      <c r="D59" s="204">
        <v>99</v>
      </c>
      <c r="E59" s="205"/>
      <c r="F59" s="192"/>
      <c r="G59" s="105"/>
      <c r="H59" s="193"/>
      <c r="I59" s="180"/>
      <c r="J59" s="180"/>
      <c r="K59" s="180"/>
    </row>
    <row r="60" spans="1:11" ht="14">
      <c r="A60" s="176"/>
      <c r="B60" s="202" t="s">
        <v>183</v>
      </c>
      <c r="C60" s="203">
        <v>209</v>
      </c>
      <c r="D60" s="204">
        <v>135</v>
      </c>
      <c r="E60" s="205"/>
      <c r="F60" s="192"/>
      <c r="G60" s="105"/>
      <c r="H60" s="108"/>
      <c r="I60" s="180"/>
      <c r="J60" s="180"/>
      <c r="K60" s="180"/>
    </row>
    <row r="61" spans="1:11" ht="14">
      <c r="A61" s="176"/>
      <c r="B61" s="202" t="s">
        <v>150</v>
      </c>
      <c r="C61" s="203">
        <v>199</v>
      </c>
      <c r="D61" s="204">
        <v>131</v>
      </c>
      <c r="E61" s="205"/>
      <c r="F61" s="192"/>
      <c r="G61" s="105"/>
      <c r="H61" s="180"/>
      <c r="I61" s="180"/>
      <c r="J61" s="180"/>
      <c r="K61" s="180"/>
    </row>
    <row r="62" spans="1:11" ht="14">
      <c r="A62" s="176"/>
      <c r="B62" s="202" t="s">
        <v>151</v>
      </c>
      <c r="C62" s="203">
        <v>195</v>
      </c>
      <c r="D62" s="204">
        <v>134</v>
      </c>
      <c r="E62" s="205"/>
      <c r="F62" s="192"/>
      <c r="G62" s="105"/>
      <c r="H62" s="193"/>
      <c r="I62" s="180"/>
      <c r="J62" s="180"/>
      <c r="K62" s="180"/>
    </row>
    <row r="63" spans="1:11" ht="14">
      <c r="A63" s="176"/>
      <c r="B63" s="202" t="s">
        <v>152</v>
      </c>
      <c r="C63" s="203">
        <v>204</v>
      </c>
      <c r="D63" s="204">
        <v>142</v>
      </c>
      <c r="E63" s="205"/>
      <c r="F63" s="192"/>
      <c r="G63" s="105"/>
      <c r="H63" s="108"/>
      <c r="I63" s="180"/>
      <c r="J63" s="180"/>
      <c r="K63" s="180"/>
    </row>
    <row r="64" spans="1:11" ht="14">
      <c r="A64" s="176"/>
      <c r="B64" s="202" t="s">
        <v>153</v>
      </c>
      <c r="C64" s="203">
        <v>209</v>
      </c>
      <c r="D64" s="204">
        <v>146</v>
      </c>
      <c r="E64" s="205"/>
      <c r="F64" s="192"/>
      <c r="G64" s="105"/>
      <c r="H64" s="180"/>
      <c r="I64" s="180"/>
      <c r="J64" s="180"/>
      <c r="K64" s="180"/>
    </row>
    <row r="65" spans="1:11" ht="14">
      <c r="A65" s="176"/>
      <c r="B65" s="202" t="s">
        <v>154</v>
      </c>
      <c r="C65" s="203">
        <v>197</v>
      </c>
      <c r="D65" s="204">
        <v>142</v>
      </c>
      <c r="E65" s="205"/>
      <c r="F65" s="192"/>
      <c r="G65" s="105"/>
      <c r="H65" s="180"/>
      <c r="I65" s="180"/>
      <c r="J65" s="180"/>
      <c r="K65" s="180"/>
    </row>
    <row r="66" spans="1:11" ht="14">
      <c r="A66" s="176"/>
      <c r="B66" s="202" t="s">
        <v>155</v>
      </c>
      <c r="C66" s="203">
        <v>195</v>
      </c>
      <c r="D66" s="204">
        <v>141</v>
      </c>
      <c r="E66" s="205"/>
      <c r="F66" s="192"/>
      <c r="G66" s="105"/>
      <c r="H66" s="193"/>
      <c r="I66" s="180"/>
      <c r="J66" s="180"/>
      <c r="K66" s="180"/>
    </row>
    <row r="67" spans="1:11" ht="14">
      <c r="A67" s="176"/>
      <c r="B67" s="202" t="s">
        <v>156</v>
      </c>
      <c r="C67" s="203">
        <v>196</v>
      </c>
      <c r="D67" s="204">
        <v>147</v>
      </c>
      <c r="E67" s="205"/>
      <c r="F67" s="192"/>
      <c r="G67" s="105"/>
      <c r="H67" s="193"/>
      <c r="I67" s="180"/>
      <c r="J67" s="180"/>
      <c r="K67" s="180"/>
    </row>
    <row r="68" spans="1:11" ht="14">
      <c r="A68" s="176"/>
      <c r="B68" s="202" t="s">
        <v>157</v>
      </c>
      <c r="C68" s="203">
        <v>192</v>
      </c>
      <c r="D68" s="204">
        <v>137</v>
      </c>
      <c r="E68" s="205"/>
      <c r="F68" s="192"/>
      <c r="G68" s="105"/>
      <c r="H68" s="193"/>
      <c r="I68" s="180"/>
      <c r="J68" s="180"/>
      <c r="K68" s="180"/>
    </row>
    <row r="69" spans="1:11">
      <c r="A69" s="176"/>
      <c r="B69" s="206"/>
      <c r="C69" s="191"/>
      <c r="D69" s="191"/>
      <c r="E69" s="191"/>
      <c r="F69" s="179"/>
      <c r="G69" s="108"/>
      <c r="H69" s="180"/>
      <c r="I69" s="180"/>
      <c r="J69" s="180"/>
      <c r="K69" s="180"/>
    </row>
    <row r="70" spans="1:11">
      <c r="A70" s="176"/>
      <c r="B70" s="206"/>
      <c r="C70" s="191"/>
      <c r="D70" s="191"/>
      <c r="E70" s="191"/>
      <c r="F70" s="179"/>
      <c r="G70" s="108"/>
      <c r="H70" s="180"/>
      <c r="I70" s="180"/>
      <c r="J70" s="180"/>
      <c r="K70" s="180"/>
    </row>
    <row r="71" spans="1:11">
      <c r="A71" s="176"/>
      <c r="B71" s="177"/>
      <c r="C71" s="177"/>
      <c r="D71" s="187"/>
      <c r="E71" s="187"/>
      <c r="F71" s="179"/>
      <c r="G71" s="180"/>
      <c r="H71" s="180"/>
      <c r="I71" s="193"/>
      <c r="J71" s="180"/>
      <c r="K71" s="180"/>
    </row>
    <row r="72" spans="1:11">
      <c r="A72" s="207" t="s">
        <v>158</v>
      </c>
      <c r="B72" s="243" t="s">
        <v>159</v>
      </c>
      <c r="C72" s="243"/>
      <c r="D72" s="243"/>
      <c r="E72" s="243"/>
      <c r="F72" s="243"/>
      <c r="G72" s="243"/>
      <c r="H72" s="243"/>
      <c r="I72" s="243"/>
      <c r="J72" s="243"/>
      <c r="K72" s="180"/>
    </row>
    <row r="73" spans="1:11">
      <c r="A73" s="176"/>
      <c r="B73" s="223" t="s">
        <v>160</v>
      </c>
      <c r="C73" s="223"/>
      <c r="D73" s="223"/>
      <c r="E73" s="223"/>
      <c r="F73" s="108"/>
      <c r="G73" s="180"/>
      <c r="H73" s="180"/>
      <c r="I73" s="180"/>
      <c r="J73" s="180"/>
      <c r="K73" s="180"/>
    </row>
    <row r="74" spans="1:11">
      <c r="A74" s="176"/>
      <c r="B74" s="208"/>
      <c r="C74" s="208"/>
      <c r="D74" s="105"/>
      <c r="E74" s="105"/>
      <c r="F74" s="108"/>
      <c r="G74" s="180"/>
      <c r="H74" s="180"/>
      <c r="I74" s="180"/>
      <c r="J74" s="180"/>
      <c r="K74" s="180"/>
    </row>
    <row r="75" spans="1:11">
      <c r="A75" s="176"/>
      <c r="B75" s="208"/>
      <c r="C75" s="208"/>
      <c r="D75" s="105"/>
      <c r="E75" s="105"/>
      <c r="F75" s="108"/>
      <c r="G75" s="180"/>
      <c r="H75" s="180"/>
      <c r="I75" s="180"/>
      <c r="J75" s="180"/>
      <c r="K75" s="180"/>
    </row>
    <row r="76" spans="1:11" ht="15">
      <c r="A76" s="183" t="s">
        <v>185</v>
      </c>
      <c r="B76" s="113" t="s">
        <v>124</v>
      </c>
      <c r="C76" s="114">
        <v>0.5</v>
      </c>
      <c r="D76" s="113" t="s">
        <v>137</v>
      </c>
      <c r="E76" s="184">
        <v>0.2</v>
      </c>
      <c r="F76" s="108"/>
      <c r="G76" s="108"/>
      <c r="H76" s="180"/>
      <c r="I76" s="180"/>
      <c r="J76" s="180"/>
      <c r="K76" s="180"/>
    </row>
    <row r="77" spans="1:11" ht="15">
      <c r="A77" s="180"/>
      <c r="B77" s="185"/>
      <c r="C77" s="115"/>
      <c r="D77" s="113" t="s">
        <v>134</v>
      </c>
      <c r="E77" s="184">
        <v>0.4</v>
      </c>
      <c r="F77" s="108"/>
      <c r="G77" s="108"/>
      <c r="H77" s="180"/>
      <c r="I77" s="180"/>
      <c r="J77" s="180"/>
      <c r="K77" s="180"/>
    </row>
    <row r="78" spans="1:11">
      <c r="A78" s="176"/>
      <c r="B78" s="186"/>
      <c r="C78" s="186"/>
      <c r="D78" s="186"/>
      <c r="E78" s="186"/>
      <c r="F78" s="187"/>
      <c r="G78" s="105"/>
      <c r="H78" s="180"/>
      <c r="I78" s="180"/>
      <c r="J78" s="180"/>
      <c r="K78" s="180"/>
    </row>
    <row r="79" spans="1:11">
      <c r="A79" s="176"/>
      <c r="B79" s="189" t="s">
        <v>161</v>
      </c>
      <c r="C79" s="189" t="s">
        <v>162</v>
      </c>
      <c r="D79" s="190" t="s">
        <v>163</v>
      </c>
      <c r="E79" s="191"/>
      <c r="F79" s="192"/>
      <c r="G79" s="193"/>
      <c r="H79" s="108"/>
      <c r="I79" s="180"/>
      <c r="J79" s="180"/>
      <c r="K79" s="180"/>
    </row>
    <row r="80" spans="1:11" s="198" customFormat="1">
      <c r="A80" s="194"/>
      <c r="B80" s="196">
        <v>1</v>
      </c>
      <c r="C80" s="196">
        <v>1</v>
      </c>
      <c r="D80" s="196">
        <v>0</v>
      </c>
      <c r="E80" s="197"/>
      <c r="G80" s="132"/>
      <c r="H80" s="132"/>
    </row>
    <row r="81" spans="1:9" s="198" customFormat="1">
      <c r="A81" s="194"/>
      <c r="B81" s="196">
        <v>2</v>
      </c>
      <c r="C81" s="196">
        <v>0</v>
      </c>
      <c r="D81" s="196">
        <v>0</v>
      </c>
      <c r="E81" s="197"/>
      <c r="G81" s="132"/>
      <c r="H81" s="132"/>
    </row>
    <row r="82" spans="1:9" s="198" customFormat="1">
      <c r="A82" s="194"/>
      <c r="B82" s="196">
        <v>3</v>
      </c>
      <c r="C82" s="196">
        <v>1</v>
      </c>
      <c r="D82" s="196">
        <v>0</v>
      </c>
      <c r="E82" s="197"/>
      <c r="G82" s="132"/>
      <c r="H82" s="132"/>
    </row>
    <row r="83" spans="1:9" s="198" customFormat="1">
      <c r="A83" s="194"/>
      <c r="B83" s="196">
        <v>4</v>
      </c>
      <c r="C83" s="196">
        <v>1</v>
      </c>
      <c r="D83" s="196">
        <v>0</v>
      </c>
      <c r="E83" s="197"/>
      <c r="G83" s="132"/>
      <c r="H83" s="132"/>
    </row>
    <row r="84" spans="1:9" s="198" customFormat="1">
      <c r="A84" s="194"/>
      <c r="B84" s="196">
        <v>5</v>
      </c>
      <c r="C84" s="196">
        <v>0</v>
      </c>
      <c r="D84" s="196">
        <v>1</v>
      </c>
      <c r="E84" s="197"/>
      <c r="G84" s="132"/>
      <c r="H84" s="132"/>
      <c r="I84" s="199"/>
    </row>
    <row r="85" spans="1:9" s="198" customFormat="1">
      <c r="A85" s="194"/>
      <c r="B85" s="196">
        <v>6</v>
      </c>
      <c r="C85" s="196">
        <v>1</v>
      </c>
      <c r="D85" s="196">
        <v>1</v>
      </c>
      <c r="E85" s="197"/>
      <c r="G85" s="132"/>
      <c r="H85" s="132"/>
    </row>
    <row r="86" spans="1:9" s="198" customFormat="1">
      <c r="A86" s="194"/>
      <c r="B86" s="196">
        <v>7</v>
      </c>
      <c r="C86" s="196">
        <v>0</v>
      </c>
      <c r="D86" s="196">
        <v>0</v>
      </c>
      <c r="E86" s="197"/>
      <c r="G86" s="132"/>
      <c r="H86" s="132"/>
      <c r="I86" s="199"/>
    </row>
    <row r="87" spans="1:9" s="198" customFormat="1">
      <c r="A87" s="194"/>
      <c r="B87" s="196">
        <v>8</v>
      </c>
      <c r="C87" s="196">
        <v>1</v>
      </c>
      <c r="D87" s="196">
        <v>0</v>
      </c>
      <c r="E87" s="197"/>
      <c r="G87" s="132"/>
      <c r="H87" s="200"/>
      <c r="I87" s="199"/>
    </row>
    <row r="88" spans="1:9" s="198" customFormat="1">
      <c r="A88" s="194"/>
      <c r="B88" s="196">
        <v>9</v>
      </c>
      <c r="C88" s="196">
        <v>0</v>
      </c>
      <c r="D88" s="196">
        <v>1</v>
      </c>
      <c r="E88" s="197"/>
    </row>
    <row r="89" spans="1:9" s="198" customFormat="1">
      <c r="A89" s="194"/>
      <c r="B89" s="196">
        <v>10</v>
      </c>
      <c r="C89" s="196">
        <v>1</v>
      </c>
      <c r="D89" s="196">
        <v>0</v>
      </c>
      <c r="E89" s="197"/>
    </row>
    <row r="90" spans="1:9" s="198" customFormat="1">
      <c r="A90" s="194"/>
      <c r="B90" s="196">
        <v>11</v>
      </c>
      <c r="C90" s="196">
        <v>0</v>
      </c>
      <c r="D90" s="196">
        <v>1</v>
      </c>
      <c r="E90" s="197"/>
    </row>
    <row r="91" spans="1:9" s="198" customFormat="1">
      <c r="A91" s="194"/>
      <c r="B91" s="196">
        <v>12</v>
      </c>
      <c r="C91" s="196">
        <v>1</v>
      </c>
      <c r="D91" s="196">
        <v>0</v>
      </c>
      <c r="E91" s="197"/>
      <c r="G91" s="132"/>
      <c r="H91" s="132"/>
    </row>
    <row r="92" spans="1:9" s="198" customFormat="1">
      <c r="A92" s="194"/>
      <c r="B92" s="196">
        <v>13</v>
      </c>
      <c r="C92" s="196">
        <v>1</v>
      </c>
      <c r="D92" s="196">
        <v>0</v>
      </c>
      <c r="E92" s="197"/>
      <c r="G92" s="132"/>
      <c r="H92" s="132"/>
    </row>
    <row r="93" spans="1:9" s="198" customFormat="1">
      <c r="A93" s="194"/>
      <c r="B93" s="196">
        <v>14</v>
      </c>
      <c r="C93" s="196">
        <v>0</v>
      </c>
      <c r="D93" s="196">
        <v>0</v>
      </c>
      <c r="E93" s="197"/>
      <c r="G93" s="132"/>
      <c r="H93" s="132"/>
    </row>
    <row r="94" spans="1:9" s="198" customFormat="1">
      <c r="A94" s="194"/>
      <c r="B94" s="196">
        <v>15</v>
      </c>
      <c r="C94" s="196">
        <v>1</v>
      </c>
      <c r="D94" s="196">
        <v>0</v>
      </c>
      <c r="E94" s="197"/>
      <c r="G94" s="132"/>
      <c r="H94" s="132"/>
      <c r="I94" s="199"/>
    </row>
    <row r="95" spans="1:9" s="198" customFormat="1">
      <c r="A95" s="194"/>
      <c r="B95" s="196">
        <v>16</v>
      </c>
      <c r="C95" s="196">
        <v>1</v>
      </c>
      <c r="D95" s="196">
        <v>0</v>
      </c>
      <c r="E95" s="197"/>
      <c r="G95" s="132"/>
      <c r="H95" s="132"/>
    </row>
    <row r="96" spans="1:9" s="198" customFormat="1">
      <c r="A96" s="194"/>
      <c r="B96" s="196">
        <v>17</v>
      </c>
      <c r="C96" s="196">
        <v>1</v>
      </c>
      <c r="D96" s="196">
        <v>0</v>
      </c>
      <c r="E96" s="197"/>
      <c r="G96" s="132"/>
      <c r="H96" s="132"/>
      <c r="I96" s="199"/>
    </row>
    <row r="97" spans="1:11" s="198" customFormat="1">
      <c r="A97" s="194"/>
      <c r="B97" s="196">
        <v>18</v>
      </c>
      <c r="C97" s="196">
        <v>0</v>
      </c>
      <c r="D97" s="196">
        <v>1</v>
      </c>
      <c r="E97" s="197"/>
      <c r="G97" s="132"/>
      <c r="H97" s="200"/>
      <c r="I97" s="199"/>
    </row>
    <row r="98" spans="1:11" s="198" customFormat="1">
      <c r="A98" s="194"/>
      <c r="B98" s="196">
        <v>19</v>
      </c>
      <c r="C98" s="196">
        <v>1</v>
      </c>
      <c r="D98" s="196">
        <v>1</v>
      </c>
      <c r="E98" s="197"/>
    </row>
    <row r="99" spans="1:11" s="198" customFormat="1">
      <c r="A99" s="194"/>
      <c r="B99" s="196">
        <v>20</v>
      </c>
      <c r="C99" s="196">
        <v>0</v>
      </c>
      <c r="D99" s="196">
        <v>1</v>
      </c>
      <c r="E99" s="197"/>
    </row>
    <row r="100" spans="1:11" s="198" customFormat="1">
      <c r="A100" s="194"/>
      <c r="B100" s="196">
        <v>21</v>
      </c>
      <c r="C100" s="196">
        <v>0</v>
      </c>
      <c r="D100" s="196">
        <v>0</v>
      </c>
      <c r="E100" s="197"/>
    </row>
    <row r="101" spans="1:11" s="198" customFormat="1">
      <c r="A101" s="194"/>
      <c r="B101" s="196">
        <v>22</v>
      </c>
      <c r="C101" s="196">
        <v>1</v>
      </c>
      <c r="D101" s="196">
        <v>0</v>
      </c>
      <c r="E101" s="197"/>
    </row>
    <row r="102" spans="1:11" s="198" customFormat="1">
      <c r="A102" s="194"/>
      <c r="B102" s="196">
        <v>23</v>
      </c>
      <c r="C102" s="196">
        <v>1</v>
      </c>
      <c r="D102" s="196">
        <v>0</v>
      </c>
      <c r="E102" s="197"/>
    </row>
    <row r="103" spans="1:11" s="198" customFormat="1">
      <c r="A103" s="194"/>
      <c r="B103" s="196">
        <v>24</v>
      </c>
      <c r="C103" s="196">
        <v>1</v>
      </c>
      <c r="D103" s="196">
        <v>0</v>
      </c>
      <c r="E103" s="197"/>
    </row>
    <row r="104" spans="1:11">
      <c r="A104" s="176"/>
      <c r="B104" s="206"/>
      <c r="C104" s="191"/>
      <c r="D104" s="191"/>
      <c r="E104" s="191"/>
      <c r="F104" s="179"/>
      <c r="G104" s="180"/>
      <c r="H104" s="180"/>
      <c r="I104" s="180"/>
      <c r="J104" s="180"/>
      <c r="K104" s="180"/>
    </row>
    <row r="105" spans="1:11">
      <c r="A105" s="176"/>
      <c r="B105" s="208"/>
      <c r="C105" s="208"/>
      <c r="D105" s="105"/>
      <c r="E105" s="105"/>
      <c r="F105" s="108"/>
      <c r="G105" s="180"/>
      <c r="H105" s="180"/>
      <c r="I105" s="180"/>
      <c r="J105" s="180"/>
      <c r="K105" s="180"/>
    </row>
    <row r="106" spans="1:11">
      <c r="A106" s="176"/>
      <c r="B106" s="208"/>
      <c r="C106" s="208"/>
      <c r="D106" s="105"/>
      <c r="E106" s="105"/>
      <c r="F106" s="108"/>
      <c r="G106" s="180"/>
      <c r="H106" s="180"/>
      <c r="I106" s="180"/>
      <c r="J106" s="180"/>
      <c r="K106" s="180"/>
    </row>
    <row r="107" spans="1:11" s="198" customFormat="1">
      <c r="A107" s="194" t="s">
        <v>164</v>
      </c>
      <c r="B107" s="198" t="s">
        <v>165</v>
      </c>
      <c r="C107" s="209"/>
      <c r="D107" s="210"/>
      <c r="E107" s="133"/>
      <c r="F107" s="133"/>
      <c r="G107" s="133"/>
      <c r="H107" s="133"/>
      <c r="I107" s="133"/>
      <c r="J107" s="132"/>
    </row>
    <row r="108" spans="1:11" s="198" customFormat="1" ht="15">
      <c r="A108" s="62"/>
      <c r="B108" s="198" t="s">
        <v>166</v>
      </c>
      <c r="C108" s="209"/>
      <c r="D108" s="210"/>
      <c r="E108" s="133"/>
      <c r="F108" s="133"/>
      <c r="G108" s="133"/>
      <c r="H108" s="133"/>
      <c r="I108" s="133"/>
      <c r="J108" s="132"/>
    </row>
    <row r="109" spans="1:11" s="198" customFormat="1" ht="15">
      <c r="A109" s="62"/>
      <c r="B109" s="198" t="s">
        <v>167</v>
      </c>
      <c r="C109" s="209"/>
      <c r="D109" s="210"/>
      <c r="E109" s="133"/>
      <c r="F109" s="133"/>
      <c r="G109" s="133"/>
      <c r="H109" s="133"/>
      <c r="I109" s="133"/>
      <c r="J109" s="132"/>
    </row>
    <row r="110" spans="1:11" s="198" customFormat="1">
      <c r="A110" s="62"/>
      <c r="B110" s="198" t="s">
        <v>168</v>
      </c>
      <c r="C110" s="209"/>
      <c r="D110" s="211"/>
      <c r="E110" s="133"/>
      <c r="F110" s="133"/>
      <c r="G110" s="133"/>
      <c r="H110" s="133"/>
      <c r="I110" s="133"/>
      <c r="J110" s="132"/>
    </row>
    <row r="111" spans="1:11" s="198" customFormat="1">
      <c r="A111" s="62" t="s">
        <v>169</v>
      </c>
      <c r="B111" s="198" t="s">
        <v>170</v>
      </c>
      <c r="C111" s="209"/>
      <c r="D111" s="211"/>
      <c r="E111" s="133"/>
      <c r="F111" s="133"/>
      <c r="G111" s="133"/>
      <c r="H111" s="133"/>
      <c r="I111" s="133"/>
      <c r="J111" s="132"/>
    </row>
    <row r="112" spans="1:11" s="198" customFormat="1">
      <c r="A112" s="62" t="s">
        <v>171</v>
      </c>
      <c r="B112" s="198" t="s">
        <v>172</v>
      </c>
      <c r="C112" s="209"/>
      <c r="E112" s="133"/>
      <c r="F112" s="133"/>
      <c r="G112" s="133"/>
      <c r="H112" s="133"/>
      <c r="I112" s="133"/>
      <c r="J112" s="132"/>
    </row>
    <row r="113" spans="1:11" s="198" customFormat="1">
      <c r="A113" s="62" t="s">
        <v>173</v>
      </c>
      <c r="B113" s="198" t="s">
        <v>174</v>
      </c>
      <c r="D113" s="212"/>
      <c r="E113" s="132"/>
      <c r="F113" s="132"/>
      <c r="G113" s="132"/>
      <c r="H113" s="132"/>
      <c r="I113" s="132"/>
      <c r="J113" s="200"/>
      <c r="K113" s="199"/>
    </row>
    <row r="114" spans="1:11" s="198" customFormat="1">
      <c r="A114" s="62"/>
      <c r="D114" s="212"/>
      <c r="E114" s="132"/>
      <c r="F114" s="132"/>
      <c r="G114" s="132"/>
      <c r="H114" s="132"/>
      <c r="I114" s="132"/>
      <c r="J114" s="200"/>
      <c r="K114" s="199"/>
    </row>
    <row r="115" spans="1:11" s="198" customFormat="1" ht="14">
      <c r="B115" s="213"/>
    </row>
    <row r="116" spans="1:11" s="198" customFormat="1">
      <c r="A116" s="194" t="s">
        <v>175</v>
      </c>
      <c r="B116" s="198" t="s">
        <v>176</v>
      </c>
      <c r="C116" s="200"/>
    </row>
    <row r="117" spans="1:11" s="198" customFormat="1" ht="15">
      <c r="A117" s="62"/>
      <c r="B117" s="198" t="s">
        <v>166</v>
      </c>
    </row>
    <row r="118" spans="1:11" s="198" customFormat="1" ht="15">
      <c r="A118" s="62"/>
      <c r="B118" s="198" t="s">
        <v>177</v>
      </c>
    </row>
    <row r="119" spans="1:11" s="198" customFormat="1">
      <c r="A119" s="62"/>
      <c r="B119" s="198" t="s">
        <v>178</v>
      </c>
      <c r="C119" s="209"/>
      <c r="D119" s="211"/>
      <c r="E119" s="133"/>
      <c r="F119" s="133"/>
      <c r="G119" s="133"/>
      <c r="H119" s="133"/>
      <c r="I119" s="133"/>
      <c r="J119" s="132"/>
    </row>
    <row r="120" spans="1:11" s="198" customFormat="1">
      <c r="A120" s="62" t="s">
        <v>169</v>
      </c>
      <c r="B120" s="198" t="s">
        <v>179</v>
      </c>
      <c r="C120" s="200"/>
      <c r="D120" s="200"/>
      <c r="E120" s="200"/>
      <c r="F120" s="62"/>
      <c r="G120" s="62"/>
      <c r="H120" s="62"/>
    </row>
    <row r="121" spans="1:11" s="198" customFormat="1">
      <c r="A121" s="62" t="s">
        <v>171</v>
      </c>
      <c r="B121" s="198" t="s">
        <v>180</v>
      </c>
      <c r="C121" s="132"/>
      <c r="D121" s="133"/>
      <c r="F121" s="211"/>
      <c r="H121" s="211"/>
    </row>
    <row r="122" spans="1:11" s="198" customFormat="1">
      <c r="A122" s="62" t="s">
        <v>173</v>
      </c>
      <c r="B122" s="198" t="s">
        <v>181</v>
      </c>
      <c r="C122" s="62"/>
      <c r="D122" s="214"/>
      <c r="F122" s="215"/>
      <c r="G122" s="215"/>
      <c r="H122" s="216"/>
    </row>
    <row r="123" spans="1:11" s="198" customFormat="1">
      <c r="A123" s="62"/>
      <c r="C123" s="62"/>
      <c r="D123" s="214"/>
    </row>
    <row r="124" spans="1:11" s="198" customFormat="1">
      <c r="C124" s="62"/>
      <c r="D124" s="214"/>
    </row>
    <row r="125" spans="1:11">
      <c r="A125" s="176"/>
      <c r="B125" s="208"/>
      <c r="C125" s="208"/>
      <c r="D125" s="105"/>
      <c r="E125" s="105"/>
      <c r="F125" s="108"/>
      <c r="G125" s="180"/>
      <c r="H125" s="180"/>
      <c r="I125" s="180"/>
      <c r="J125" s="180"/>
      <c r="K125" s="180"/>
    </row>
    <row r="126" spans="1:11">
      <c r="A126" s="176"/>
      <c r="B126" s="208"/>
      <c r="C126" s="208"/>
      <c r="D126" s="108"/>
      <c r="E126" s="108"/>
      <c r="F126" s="108"/>
      <c r="G126" s="180"/>
      <c r="H126" s="180"/>
      <c r="I126" s="180"/>
      <c r="J126" s="180"/>
      <c r="K126" s="180"/>
    </row>
    <row r="127" spans="1:11">
      <c r="A127" s="176"/>
      <c r="B127" s="208"/>
      <c r="C127" s="180"/>
      <c r="D127" s="180"/>
      <c r="E127" s="180"/>
      <c r="F127" s="180"/>
      <c r="G127" s="180"/>
      <c r="H127" s="180"/>
      <c r="I127" s="180"/>
      <c r="J127" s="180"/>
      <c r="K127" s="180"/>
    </row>
    <row r="128" spans="1:11" ht="14">
      <c r="A128" s="217"/>
      <c r="B128" s="178"/>
      <c r="C128" s="177"/>
      <c r="D128" s="218"/>
      <c r="E128" s="177"/>
      <c r="F128" s="218"/>
      <c r="G128" s="180"/>
      <c r="H128" s="180"/>
      <c r="I128" s="180"/>
      <c r="J128" s="180"/>
      <c r="K128" s="180"/>
    </row>
    <row r="129" spans="1:11">
      <c r="A129" s="176"/>
      <c r="B129" s="177"/>
      <c r="C129" s="177"/>
      <c r="D129" s="218"/>
      <c r="E129" s="177"/>
      <c r="F129" s="218"/>
      <c r="G129" s="180"/>
      <c r="H129" s="180"/>
      <c r="I129" s="180"/>
      <c r="J129" s="180"/>
      <c r="K129" s="180"/>
    </row>
    <row r="130" spans="1:11">
      <c r="A130" s="176"/>
      <c r="B130" s="177"/>
      <c r="C130" s="177"/>
      <c r="D130" s="218"/>
      <c r="E130" s="177"/>
      <c r="F130" s="218"/>
      <c r="G130" s="180"/>
      <c r="H130" s="180"/>
      <c r="I130" s="180"/>
      <c r="J130" s="180"/>
      <c r="K130" s="180"/>
    </row>
    <row r="131" spans="1:11">
      <c r="A131" s="176"/>
      <c r="B131" s="177"/>
      <c r="C131" s="177"/>
      <c r="D131" s="219"/>
      <c r="E131" s="220"/>
      <c r="F131" s="181"/>
      <c r="G131" s="180"/>
      <c r="H131" s="180"/>
      <c r="I131" s="180"/>
      <c r="J131" s="180"/>
      <c r="K131" s="180"/>
    </row>
    <row r="132" spans="1:11">
      <c r="A132" s="176"/>
      <c r="B132" s="177"/>
      <c r="C132" s="181"/>
      <c r="D132" s="179"/>
      <c r="E132" s="179"/>
      <c r="F132" s="179"/>
      <c r="G132" s="180"/>
      <c r="H132" s="180"/>
      <c r="I132" s="180"/>
      <c r="J132" s="180"/>
      <c r="K132" s="180"/>
    </row>
    <row r="133" spans="1:11">
      <c r="A133" s="176"/>
      <c r="B133" s="177"/>
      <c r="C133" s="221"/>
      <c r="D133" s="179"/>
      <c r="E133" s="179"/>
      <c r="F133" s="179"/>
      <c r="G133" s="108"/>
      <c r="H133" s="180"/>
      <c r="I133" s="180"/>
      <c r="J133" s="180"/>
      <c r="K133" s="180"/>
    </row>
    <row r="134" spans="1:11">
      <c r="A134" s="176"/>
      <c r="B134" s="177"/>
      <c r="C134" s="177"/>
      <c r="D134" s="192"/>
      <c r="E134" s="192"/>
      <c r="F134" s="192"/>
      <c r="G134" s="180"/>
      <c r="H134" s="180"/>
      <c r="I134" s="180"/>
      <c r="J134" s="180"/>
      <c r="K134" s="180"/>
    </row>
    <row r="135" spans="1:11">
      <c r="A135" s="176"/>
      <c r="B135" s="177"/>
      <c r="C135" s="177"/>
      <c r="D135" s="192"/>
      <c r="E135" s="192"/>
      <c r="F135" s="192"/>
      <c r="G135" s="180"/>
      <c r="H135" s="180"/>
      <c r="I135" s="180"/>
      <c r="J135" s="180"/>
      <c r="K135" s="180"/>
    </row>
    <row r="136" spans="1:11">
      <c r="A136" s="176"/>
      <c r="B136" s="177"/>
      <c r="C136" s="181"/>
      <c r="D136" s="179"/>
      <c r="E136" s="179"/>
      <c r="F136" s="179"/>
      <c r="G136" s="180"/>
      <c r="H136" s="180"/>
      <c r="I136" s="180"/>
      <c r="J136" s="180"/>
      <c r="K136" s="180"/>
    </row>
    <row r="137" spans="1:11" ht="14">
      <c r="A137" s="176"/>
      <c r="B137" s="177"/>
      <c r="C137" s="178"/>
      <c r="D137" s="179"/>
      <c r="E137" s="179"/>
      <c r="F137" s="179"/>
      <c r="G137" s="108"/>
      <c r="H137" s="180"/>
      <c r="I137" s="180"/>
      <c r="J137" s="180"/>
      <c r="K137" s="180"/>
    </row>
    <row r="138" spans="1:11">
      <c r="A138" s="176"/>
      <c r="B138" s="177"/>
      <c r="C138" s="177"/>
      <c r="D138" s="187"/>
      <c r="E138" s="187"/>
      <c r="F138" s="187"/>
      <c r="G138" s="108"/>
      <c r="H138" s="180"/>
      <c r="I138" s="180"/>
      <c r="J138" s="180"/>
      <c r="K138" s="180"/>
    </row>
    <row r="139" spans="1:11">
      <c r="A139" s="176"/>
      <c r="B139" s="177"/>
      <c r="C139" s="177"/>
      <c r="D139" s="187"/>
      <c r="E139" s="187"/>
      <c r="F139" s="187"/>
      <c r="G139" s="108"/>
      <c r="H139" s="180"/>
      <c r="I139" s="180"/>
      <c r="J139" s="180"/>
      <c r="K139" s="180"/>
    </row>
    <row r="140" spans="1:11">
      <c r="A140" s="176"/>
      <c r="B140" s="177"/>
      <c r="C140" s="177"/>
      <c r="D140" s="187"/>
      <c r="E140" s="187"/>
      <c r="F140" s="187"/>
      <c r="G140" s="108"/>
      <c r="H140" s="222"/>
      <c r="I140" s="222"/>
      <c r="J140" s="180"/>
      <c r="K140" s="180"/>
    </row>
    <row r="141" spans="1:11">
      <c r="A141" s="176"/>
      <c r="B141" s="177"/>
      <c r="C141" s="177"/>
      <c r="D141" s="187"/>
      <c r="E141" s="187"/>
      <c r="F141" s="187"/>
      <c r="G141" s="108"/>
      <c r="H141" s="105"/>
      <c r="I141" s="105"/>
      <c r="J141" s="180"/>
      <c r="K141" s="180"/>
    </row>
    <row r="142" spans="1:11">
      <c r="A142" s="176"/>
      <c r="B142" s="177"/>
      <c r="C142" s="177"/>
      <c r="D142" s="187"/>
      <c r="E142" s="187"/>
      <c r="F142" s="187"/>
      <c r="G142" s="108"/>
      <c r="H142" s="222"/>
      <c r="I142" s="222"/>
      <c r="J142" s="180"/>
      <c r="K142" s="180"/>
    </row>
    <row r="143" spans="1:11">
      <c r="A143" s="176"/>
      <c r="B143" s="177"/>
      <c r="C143" s="177"/>
      <c r="D143" s="187"/>
      <c r="E143" s="187"/>
      <c r="F143" s="187"/>
      <c r="G143" s="108"/>
      <c r="H143" s="222"/>
      <c r="I143" s="222"/>
      <c r="J143" s="180"/>
      <c r="K143" s="180"/>
    </row>
    <row r="144" spans="1:11">
      <c r="A144" s="176"/>
      <c r="B144" s="177"/>
      <c r="C144" s="177"/>
      <c r="D144" s="187"/>
      <c r="E144" s="187"/>
      <c r="F144" s="187"/>
      <c r="G144" s="108"/>
      <c r="H144" s="180"/>
      <c r="I144" s="180"/>
      <c r="J144" s="180"/>
      <c r="K144" s="180"/>
    </row>
    <row r="145" spans="1:11">
      <c r="A145" s="176"/>
      <c r="B145" s="177"/>
      <c r="C145" s="177"/>
      <c r="D145" s="187"/>
      <c r="E145" s="187"/>
      <c r="F145" s="187"/>
      <c r="G145" s="108"/>
      <c r="H145" s="222"/>
      <c r="I145" s="222"/>
      <c r="J145" s="180"/>
      <c r="K145" s="180"/>
    </row>
    <row r="146" spans="1:11">
      <c r="A146" s="176"/>
      <c r="B146" s="177"/>
      <c r="C146" s="177"/>
      <c r="D146" s="187"/>
      <c r="E146" s="187"/>
      <c r="F146" s="187"/>
      <c r="G146" s="108"/>
      <c r="H146" s="180"/>
      <c r="I146" s="180"/>
      <c r="J146" s="180"/>
      <c r="K146" s="180"/>
    </row>
    <row r="147" spans="1:11">
      <c r="A147" s="176"/>
      <c r="B147" s="177"/>
      <c r="C147" s="177"/>
      <c r="D147" s="187"/>
      <c r="E147" s="187"/>
      <c r="F147" s="187"/>
      <c r="G147" s="108"/>
      <c r="H147" s="180"/>
      <c r="I147" s="180"/>
      <c r="J147" s="180"/>
      <c r="K147" s="180"/>
    </row>
    <row r="148" spans="1:11">
      <c r="A148" s="176"/>
      <c r="B148" s="177"/>
      <c r="C148" s="177"/>
      <c r="D148" s="187"/>
      <c r="E148" s="187"/>
      <c r="F148" s="187"/>
      <c r="G148" s="108"/>
      <c r="H148" s="180"/>
      <c r="I148" s="180"/>
      <c r="J148" s="180"/>
      <c r="K148" s="180"/>
    </row>
    <row r="149" spans="1:11">
      <c r="A149" s="176"/>
      <c r="B149" s="177"/>
      <c r="C149" s="177"/>
      <c r="D149" s="187"/>
      <c r="E149" s="187"/>
      <c r="F149" s="187"/>
      <c r="G149" s="108"/>
      <c r="H149" s="180"/>
      <c r="I149" s="180"/>
      <c r="J149" s="180"/>
      <c r="K149" s="180"/>
    </row>
    <row r="150" spans="1:11">
      <c r="A150" s="176"/>
      <c r="B150" s="208"/>
      <c r="C150" s="208"/>
      <c r="D150" s="108"/>
      <c r="E150" s="108"/>
      <c r="F150" s="108"/>
      <c r="G150" s="108"/>
      <c r="H150" s="180"/>
      <c r="I150" s="180"/>
      <c r="J150" s="180"/>
      <c r="K150" s="180"/>
    </row>
    <row r="151" spans="1:11">
      <c r="A151" s="176"/>
      <c r="B151" s="208"/>
      <c r="C151" s="180"/>
      <c r="D151" s="180"/>
      <c r="E151" s="180"/>
      <c r="F151" s="180"/>
      <c r="G151" s="180"/>
      <c r="H151" s="180"/>
      <c r="I151" s="180"/>
      <c r="J151" s="180"/>
      <c r="K151" s="180"/>
    </row>
    <row r="152" spans="1:11" ht="14">
      <c r="A152" s="217"/>
      <c r="B152" s="178"/>
      <c r="C152" s="177"/>
      <c r="D152" s="218"/>
      <c r="E152" s="177"/>
      <c r="F152" s="218"/>
      <c r="G152" s="223"/>
      <c r="H152" s="223"/>
      <c r="I152" s="223"/>
      <c r="J152" s="180"/>
      <c r="K152" s="180"/>
    </row>
    <row r="153" spans="1:11">
      <c r="A153" s="176"/>
      <c r="B153" s="177"/>
      <c r="C153" s="177"/>
      <c r="D153" s="218"/>
      <c r="E153" s="177"/>
      <c r="F153" s="218"/>
      <c r="G153" s="180"/>
      <c r="H153" s="180"/>
      <c r="I153" s="180"/>
      <c r="J153" s="180"/>
      <c r="K153" s="180"/>
    </row>
    <row r="154" spans="1:11">
      <c r="A154" s="176"/>
      <c r="B154" s="177"/>
      <c r="C154" s="177"/>
      <c r="D154" s="218"/>
      <c r="E154" s="177"/>
      <c r="F154" s="218"/>
      <c r="G154" s="180"/>
      <c r="H154" s="180"/>
      <c r="I154" s="180"/>
      <c r="J154" s="180"/>
      <c r="K154" s="180"/>
    </row>
    <row r="155" spans="1:11">
      <c r="A155" s="176"/>
      <c r="B155" s="177"/>
      <c r="C155" s="181"/>
      <c r="D155" s="219"/>
      <c r="E155" s="220"/>
      <c r="F155" s="218"/>
      <c r="G155" s="180"/>
      <c r="H155" s="180"/>
      <c r="I155" s="180"/>
      <c r="J155" s="180"/>
      <c r="K155" s="180"/>
    </row>
    <row r="156" spans="1:11">
      <c r="A156" s="176"/>
      <c r="B156" s="177"/>
      <c r="C156" s="181"/>
      <c r="D156" s="179"/>
      <c r="E156" s="179"/>
      <c r="F156" s="179"/>
      <c r="G156" s="180"/>
      <c r="H156" s="180"/>
      <c r="I156" s="180"/>
      <c r="J156" s="180"/>
      <c r="K156" s="180"/>
    </row>
    <row r="157" spans="1:11">
      <c r="A157" s="176"/>
      <c r="B157" s="177"/>
      <c r="C157" s="221"/>
      <c r="D157" s="179"/>
      <c r="E157" s="179"/>
      <c r="F157" s="179"/>
      <c r="G157" s="108"/>
      <c r="H157" s="180"/>
      <c r="I157" s="180"/>
      <c r="J157" s="180"/>
      <c r="K157" s="180"/>
    </row>
    <row r="158" spans="1:11">
      <c r="A158" s="176"/>
      <c r="B158" s="177"/>
      <c r="C158" s="177"/>
      <c r="D158" s="192"/>
      <c r="E158" s="192"/>
      <c r="F158" s="192"/>
      <c r="G158" s="180"/>
      <c r="H158" s="180"/>
      <c r="I158" s="180"/>
      <c r="J158" s="180"/>
      <c r="K158" s="180"/>
    </row>
    <row r="159" spans="1:11">
      <c r="A159" s="176"/>
      <c r="B159" s="177"/>
      <c r="C159" s="177"/>
      <c r="D159" s="192"/>
      <c r="E159" s="192"/>
      <c r="F159" s="192"/>
      <c r="G159" s="180"/>
      <c r="H159" s="180"/>
      <c r="I159" s="180"/>
      <c r="J159" s="180"/>
      <c r="K159" s="180"/>
    </row>
    <row r="160" spans="1:11">
      <c r="A160" s="176"/>
      <c r="B160" s="177"/>
      <c r="C160" s="177"/>
      <c r="D160" s="192"/>
      <c r="E160" s="192"/>
      <c r="F160" s="192"/>
      <c r="G160" s="180"/>
      <c r="H160" s="180"/>
      <c r="I160" s="180"/>
      <c r="J160" s="180"/>
      <c r="K160" s="180"/>
    </row>
    <row r="161" spans="1:11">
      <c r="A161" s="176"/>
      <c r="B161" s="177"/>
      <c r="C161" s="181"/>
      <c r="D161" s="179"/>
      <c r="E161" s="179"/>
      <c r="F161" s="179"/>
      <c r="G161" s="180"/>
      <c r="H161" s="180"/>
      <c r="I161" s="180"/>
      <c r="J161" s="180"/>
      <c r="K161" s="180"/>
    </row>
    <row r="162" spans="1:11" ht="14">
      <c r="A162" s="176"/>
      <c r="B162" s="177"/>
      <c r="C162" s="178"/>
      <c r="D162" s="179"/>
      <c r="E162" s="179"/>
      <c r="F162" s="179"/>
      <c r="G162" s="108"/>
      <c r="H162" s="180"/>
      <c r="I162" s="180"/>
      <c r="J162" s="180"/>
      <c r="K162" s="180"/>
    </row>
    <row r="163" spans="1:11">
      <c r="A163" s="176"/>
      <c r="B163" s="177"/>
      <c r="C163" s="177"/>
      <c r="D163" s="187"/>
      <c r="E163" s="187"/>
      <c r="F163" s="187"/>
      <c r="G163" s="108"/>
      <c r="H163" s="180"/>
      <c r="I163" s="180"/>
      <c r="J163" s="180"/>
      <c r="K163" s="180"/>
    </row>
    <row r="164" spans="1:11">
      <c r="A164" s="176"/>
      <c r="B164" s="177"/>
      <c r="C164" s="177"/>
      <c r="D164" s="187"/>
      <c r="E164" s="187"/>
      <c r="F164" s="187"/>
      <c r="G164" s="108"/>
      <c r="H164" s="180"/>
      <c r="I164" s="180"/>
      <c r="J164" s="180"/>
      <c r="K164" s="180"/>
    </row>
    <row r="165" spans="1:11">
      <c r="A165" s="176"/>
      <c r="B165" s="177"/>
      <c r="C165" s="177"/>
      <c r="D165" s="187"/>
      <c r="E165" s="187"/>
      <c r="F165" s="187"/>
      <c r="G165" s="108"/>
      <c r="H165" s="180"/>
      <c r="I165" s="180"/>
      <c r="J165" s="180"/>
      <c r="K165" s="180"/>
    </row>
    <row r="166" spans="1:11">
      <c r="A166" s="176"/>
      <c r="B166" s="177"/>
      <c r="C166" s="177"/>
      <c r="D166" s="187"/>
      <c r="E166" s="187"/>
      <c r="F166" s="187"/>
      <c r="G166" s="108"/>
      <c r="H166" s="105"/>
      <c r="I166" s="105"/>
      <c r="J166" s="180"/>
      <c r="K166" s="180"/>
    </row>
    <row r="167" spans="1:11">
      <c r="A167" s="176"/>
      <c r="B167" s="177"/>
      <c r="C167" s="177"/>
      <c r="D167" s="187"/>
      <c r="E167" s="187"/>
      <c r="F167" s="187"/>
      <c r="G167" s="108"/>
      <c r="H167" s="222"/>
      <c r="I167" s="222"/>
      <c r="J167" s="180"/>
      <c r="K167" s="180"/>
    </row>
    <row r="168" spans="1:11">
      <c r="A168" s="176"/>
      <c r="B168" s="177"/>
      <c r="C168" s="177"/>
      <c r="D168" s="187"/>
      <c r="E168" s="187"/>
      <c r="F168" s="187"/>
      <c r="G168" s="108"/>
      <c r="H168" s="180"/>
      <c r="I168" s="180"/>
      <c r="J168" s="180"/>
      <c r="K168" s="180"/>
    </row>
    <row r="169" spans="1:11">
      <c r="A169" s="176"/>
      <c r="B169" s="177"/>
      <c r="C169" s="177"/>
      <c r="D169" s="187"/>
      <c r="E169" s="187"/>
      <c r="F169" s="187"/>
      <c r="G169" s="108"/>
      <c r="H169" s="222"/>
      <c r="I169" s="222"/>
      <c r="J169" s="180"/>
      <c r="K169" s="180"/>
    </row>
    <row r="170" spans="1:11">
      <c r="A170" s="176"/>
      <c r="B170" s="177"/>
      <c r="C170" s="177"/>
      <c r="D170" s="187"/>
      <c r="E170" s="187"/>
      <c r="F170" s="187"/>
      <c r="G170" s="108"/>
      <c r="H170" s="222"/>
      <c r="I170" s="222"/>
      <c r="J170" s="180"/>
      <c r="K170" s="180"/>
    </row>
    <row r="171" spans="1:11">
      <c r="A171" s="176"/>
      <c r="B171" s="177"/>
      <c r="C171" s="177"/>
      <c r="D171" s="187"/>
      <c r="E171" s="187"/>
      <c r="F171" s="187"/>
      <c r="G171" s="108"/>
      <c r="H171" s="222"/>
      <c r="I171" s="222"/>
      <c r="J171" s="180"/>
      <c r="K171" s="180"/>
    </row>
    <row r="172" spans="1:11">
      <c r="A172" s="176"/>
      <c r="B172" s="177"/>
      <c r="C172" s="177"/>
      <c r="D172" s="187"/>
      <c r="E172" s="187"/>
      <c r="F172" s="187"/>
      <c r="G172" s="108"/>
      <c r="H172" s="222"/>
      <c r="I172" s="222"/>
      <c r="J172" s="180"/>
      <c r="K172" s="180"/>
    </row>
    <row r="173" spans="1:11">
      <c r="A173" s="176"/>
      <c r="B173" s="177"/>
      <c r="C173" s="177"/>
      <c r="D173" s="187"/>
      <c r="E173" s="187"/>
      <c r="F173" s="187"/>
      <c r="G173" s="108"/>
      <c r="H173" s="180"/>
      <c r="I173" s="180"/>
      <c r="J173" s="180"/>
      <c r="K173" s="180"/>
    </row>
    <row r="174" spans="1:11">
      <c r="A174" s="176"/>
      <c r="B174" s="177"/>
      <c r="C174" s="177"/>
      <c r="D174" s="187"/>
      <c r="E174" s="187"/>
      <c r="F174" s="187"/>
      <c r="G174" s="108"/>
      <c r="H174" s="180"/>
      <c r="I174" s="180"/>
      <c r="J174" s="180"/>
      <c r="K174" s="180"/>
    </row>
    <row r="175" spans="1:11">
      <c r="A175" s="176"/>
      <c r="B175" s="177"/>
      <c r="C175" s="177"/>
      <c r="D175" s="187"/>
      <c r="E175" s="187"/>
      <c r="F175" s="187"/>
      <c r="G175" s="108"/>
      <c r="H175" s="180"/>
      <c r="I175" s="180"/>
      <c r="J175" s="180"/>
      <c r="K175" s="180"/>
    </row>
    <row r="176" spans="1:11">
      <c r="A176" s="176"/>
      <c r="B176" s="177"/>
      <c r="C176" s="177"/>
      <c r="D176" s="187"/>
      <c r="E176" s="187"/>
      <c r="F176" s="187"/>
      <c r="G176" s="108"/>
      <c r="H176" s="180"/>
      <c r="I176" s="180"/>
      <c r="J176" s="180"/>
      <c r="K176" s="180"/>
    </row>
    <row r="177" spans="1:11">
      <c r="A177" s="176"/>
      <c r="B177" s="177"/>
      <c r="C177" s="177"/>
      <c r="D177" s="187"/>
      <c r="E177" s="187"/>
      <c r="F177" s="187"/>
      <c r="G177" s="108"/>
      <c r="H177" s="180"/>
      <c r="I177" s="180"/>
      <c r="J177" s="180"/>
      <c r="K177" s="180"/>
    </row>
    <row r="178" spans="1:11">
      <c r="A178" s="176"/>
      <c r="B178" s="208"/>
      <c r="C178" s="208"/>
      <c r="D178" s="108"/>
      <c r="E178" s="108"/>
      <c r="F178" s="108"/>
      <c r="G178" s="108"/>
      <c r="H178" s="180"/>
      <c r="I178" s="180"/>
      <c r="J178" s="180"/>
      <c r="K178" s="180"/>
    </row>
    <row r="179" spans="1:11">
      <c r="A179" s="176"/>
      <c r="B179" s="208"/>
      <c r="C179" s="180"/>
      <c r="D179" s="180"/>
      <c r="E179" s="180"/>
      <c r="F179" s="180"/>
      <c r="G179" s="180"/>
      <c r="H179" s="180"/>
      <c r="I179" s="180"/>
      <c r="J179" s="180"/>
      <c r="K179" s="180"/>
    </row>
    <row r="180" spans="1:11" ht="14">
      <c r="A180" s="217"/>
      <c r="B180" s="181"/>
      <c r="C180" s="181"/>
      <c r="D180" s="219"/>
      <c r="E180" s="220"/>
      <c r="F180" s="218"/>
      <c r="G180" s="180"/>
      <c r="H180" s="180"/>
      <c r="I180" s="180"/>
      <c r="J180" s="180"/>
      <c r="K180" s="180"/>
    </row>
    <row r="181" spans="1:11">
      <c r="A181" s="176"/>
      <c r="B181" s="181"/>
      <c r="C181" s="179"/>
      <c r="D181" s="179"/>
      <c r="E181" s="179"/>
      <c r="F181" s="179"/>
      <c r="G181" s="180"/>
      <c r="H181" s="180"/>
      <c r="I181" s="180"/>
      <c r="J181" s="180"/>
      <c r="K181" s="180"/>
    </row>
    <row r="182" spans="1:11">
      <c r="A182" s="176"/>
      <c r="B182" s="181"/>
      <c r="C182" s="221"/>
      <c r="D182" s="179"/>
      <c r="E182" s="179"/>
      <c r="F182" s="179"/>
      <c r="G182" s="180"/>
      <c r="H182" s="180"/>
      <c r="I182" s="180"/>
      <c r="J182" s="180"/>
      <c r="K182" s="180"/>
    </row>
    <row r="183" spans="1:11">
      <c r="A183" s="176"/>
      <c r="B183" s="177"/>
      <c r="C183" s="177"/>
      <c r="D183" s="192"/>
      <c r="E183" s="192"/>
      <c r="F183" s="192"/>
      <c r="G183" s="180"/>
      <c r="H183" s="180"/>
      <c r="I183" s="180"/>
      <c r="J183" s="180"/>
      <c r="K183" s="180"/>
    </row>
    <row r="184" spans="1:11">
      <c r="A184" s="176"/>
      <c r="B184" s="177"/>
      <c r="C184" s="177"/>
      <c r="D184" s="192"/>
      <c r="E184" s="192"/>
      <c r="F184" s="192"/>
      <c r="G184" s="180"/>
      <c r="H184" s="180"/>
      <c r="I184" s="180"/>
      <c r="J184" s="180"/>
      <c r="K184" s="180"/>
    </row>
    <row r="185" spans="1:11">
      <c r="A185" s="176"/>
      <c r="B185" s="177"/>
      <c r="C185" s="181"/>
      <c r="D185" s="179"/>
      <c r="E185" s="179"/>
      <c r="F185" s="179"/>
      <c r="G185" s="223"/>
      <c r="H185" s="180"/>
      <c r="I185" s="180"/>
      <c r="J185" s="180"/>
      <c r="K185" s="180"/>
    </row>
    <row r="186" spans="1:11" ht="14">
      <c r="A186" s="176"/>
      <c r="B186" s="177"/>
      <c r="C186" s="178"/>
      <c r="D186" s="179"/>
      <c r="E186" s="179"/>
      <c r="F186" s="179"/>
      <c r="G186" s="223"/>
      <c r="H186" s="180"/>
      <c r="I186" s="180"/>
      <c r="J186" s="180"/>
      <c r="K186" s="180"/>
    </row>
    <row r="187" spans="1:11">
      <c r="A187" s="176"/>
      <c r="B187" s="177"/>
      <c r="C187" s="177"/>
      <c r="D187" s="187"/>
      <c r="E187" s="187"/>
      <c r="F187" s="187"/>
      <c r="G187" s="108"/>
      <c r="H187" s="180"/>
      <c r="I187" s="180"/>
      <c r="J187" s="180"/>
      <c r="K187" s="180"/>
    </row>
    <row r="188" spans="1:11">
      <c r="A188" s="176"/>
      <c r="B188" s="177"/>
      <c r="C188" s="177"/>
      <c r="D188" s="187"/>
      <c r="E188" s="187"/>
      <c r="F188" s="187"/>
      <c r="G188" s="108"/>
      <c r="H188" s="180"/>
      <c r="I188" s="180"/>
      <c r="J188" s="180"/>
      <c r="K188" s="180"/>
    </row>
    <row r="189" spans="1:11">
      <c r="A189" s="176"/>
      <c r="B189" s="177"/>
      <c r="C189" s="177"/>
      <c r="D189" s="187"/>
      <c r="E189" s="187"/>
      <c r="F189" s="187"/>
      <c r="G189" s="193"/>
      <c r="H189" s="180"/>
      <c r="I189" s="180"/>
      <c r="J189" s="180"/>
      <c r="K189" s="180"/>
    </row>
    <row r="190" spans="1:11">
      <c r="A190" s="176"/>
      <c r="B190" s="177"/>
      <c r="C190" s="177"/>
      <c r="D190" s="187"/>
      <c r="E190" s="187"/>
      <c r="F190" s="187"/>
      <c r="G190" s="105"/>
      <c r="H190" s="180"/>
      <c r="I190" s="180"/>
      <c r="J190" s="180"/>
      <c r="K190" s="180"/>
    </row>
    <row r="191" spans="1:11">
      <c r="A191" s="176"/>
      <c r="B191" s="177"/>
      <c r="C191" s="177"/>
      <c r="D191" s="187"/>
      <c r="E191" s="187"/>
      <c r="F191" s="187"/>
      <c r="G191" s="193"/>
      <c r="H191" s="180"/>
      <c r="I191" s="180"/>
      <c r="J191" s="180"/>
      <c r="K191" s="180"/>
    </row>
    <row r="192" spans="1:11">
      <c r="A192" s="176"/>
      <c r="B192" s="177"/>
      <c r="C192" s="177"/>
      <c r="D192" s="187"/>
      <c r="E192" s="187"/>
      <c r="F192" s="187"/>
      <c r="G192" s="108"/>
      <c r="H192" s="180"/>
      <c r="I192" s="180"/>
      <c r="J192" s="180"/>
      <c r="K192" s="180"/>
    </row>
    <row r="193" spans="1:11">
      <c r="A193" s="176"/>
      <c r="B193" s="177"/>
      <c r="C193" s="177"/>
      <c r="D193" s="187"/>
      <c r="E193" s="187"/>
      <c r="F193" s="187"/>
      <c r="G193" s="108"/>
      <c r="H193" s="180"/>
      <c r="I193" s="180"/>
      <c r="J193" s="180"/>
      <c r="K193" s="180"/>
    </row>
    <row r="194" spans="1:11">
      <c r="A194" s="176"/>
      <c r="B194" s="177"/>
      <c r="C194" s="177"/>
      <c r="D194" s="187"/>
      <c r="E194" s="187"/>
      <c r="F194" s="187"/>
      <c r="G194" s="108"/>
      <c r="H194" s="180"/>
      <c r="I194" s="180"/>
      <c r="J194" s="180"/>
      <c r="K194" s="180"/>
    </row>
    <row r="195" spans="1:11">
      <c r="A195" s="176"/>
      <c r="B195" s="177"/>
      <c r="C195" s="177"/>
      <c r="D195" s="187"/>
      <c r="E195" s="187"/>
      <c r="F195" s="187"/>
      <c r="G195" s="193"/>
      <c r="H195" s="180"/>
      <c r="I195" s="180"/>
      <c r="J195" s="180"/>
      <c r="K195" s="180"/>
    </row>
    <row r="196" spans="1:11">
      <c r="A196" s="176"/>
      <c r="B196" s="177"/>
      <c r="C196" s="177"/>
      <c r="D196" s="187"/>
      <c r="E196" s="187"/>
      <c r="F196" s="187"/>
      <c r="G196" s="105"/>
      <c r="H196" s="180"/>
      <c r="I196" s="180"/>
      <c r="J196" s="180"/>
      <c r="K196" s="180"/>
    </row>
    <row r="197" spans="1:11">
      <c r="A197" s="176"/>
      <c r="B197" s="177"/>
      <c r="C197" s="177"/>
      <c r="D197" s="187"/>
      <c r="E197" s="187"/>
      <c r="F197" s="187"/>
      <c r="G197" s="193"/>
      <c r="H197" s="180"/>
      <c r="I197" s="180"/>
      <c r="J197" s="180"/>
      <c r="K197" s="180"/>
    </row>
    <row r="198" spans="1:11">
      <c r="A198" s="176"/>
      <c r="B198" s="177"/>
      <c r="C198" s="177"/>
      <c r="D198" s="187"/>
      <c r="E198" s="187"/>
      <c r="F198" s="187"/>
      <c r="G198" s="108"/>
      <c r="H198" s="180"/>
      <c r="I198" s="180"/>
      <c r="J198" s="180"/>
      <c r="K198" s="180"/>
    </row>
    <row r="199" spans="1:11">
      <c r="A199" s="176"/>
      <c r="B199" s="208"/>
      <c r="C199" s="208"/>
      <c r="D199" s="193"/>
      <c r="E199" s="193"/>
      <c r="F199" s="193"/>
      <c r="G199" s="193"/>
      <c r="H199" s="180"/>
      <c r="I199" s="180"/>
      <c r="J199" s="180"/>
      <c r="K199" s="180"/>
    </row>
    <row r="200" spans="1:11">
      <c r="A200" s="176"/>
      <c r="B200" s="208"/>
      <c r="C200" s="208"/>
      <c r="D200" s="105"/>
      <c r="E200" s="105"/>
      <c r="F200" s="105"/>
      <c r="G200" s="105"/>
      <c r="H200" s="180"/>
      <c r="I200" s="180"/>
      <c r="J200" s="180"/>
      <c r="K200" s="180"/>
    </row>
    <row r="201" spans="1:11">
      <c r="A201" s="176"/>
      <c r="B201" s="208"/>
      <c r="C201" s="208"/>
      <c r="D201" s="193"/>
      <c r="E201" s="193"/>
      <c r="F201" s="193"/>
      <c r="G201" s="193"/>
      <c r="H201" s="223"/>
      <c r="I201" s="180"/>
      <c r="J201" s="180"/>
      <c r="K201" s="180"/>
    </row>
  </sheetData>
  <mergeCells count="14">
    <mergeCell ref="B7:M7"/>
    <mergeCell ref="A1:M1"/>
    <mergeCell ref="A2:M2"/>
    <mergeCell ref="B3:M3"/>
    <mergeCell ref="B4:M4"/>
    <mergeCell ref="A6:F6"/>
    <mergeCell ref="A14:M14"/>
    <mergeCell ref="B72:J72"/>
    <mergeCell ref="B8:M8"/>
    <mergeCell ref="B9:M9"/>
    <mergeCell ref="B10:M10"/>
    <mergeCell ref="B11:M11"/>
    <mergeCell ref="B12:M12"/>
    <mergeCell ref="A13:M1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Chapter 13</vt:lpstr>
      <vt:lpstr>Chapter 14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Loftus</dc:creator>
  <cp:lastModifiedBy>Geoffrey Loftus</cp:lastModifiedBy>
  <dcterms:created xsi:type="dcterms:W3CDTF">2012-04-30T19:37:55Z</dcterms:created>
  <dcterms:modified xsi:type="dcterms:W3CDTF">2017-04-23T16:14:47Z</dcterms:modified>
</cp:coreProperties>
</file>